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8. CORC\GTs\GT Painel Setorial\Tabelas _ Painel setorial\"/>
    </mc:Choice>
  </mc:AlternateContent>
  <bookViews>
    <workbookView xWindow="0" yWindow="0" windowWidth="20490" windowHeight="7140" firstSheet="7" activeTab="7"/>
  </bookViews>
  <sheets>
    <sheet name="Base AG" sheetId="9" state="hidden" r:id="rId1"/>
    <sheet name="Tabela RC" sheetId="4" state="hidden" r:id="rId2"/>
    <sheet name="Base RC" sheetId="1" state="hidden" r:id="rId3"/>
    <sheet name="Tabela CA" sheetId="7" state="hidden" r:id="rId4"/>
    <sheet name="Tabela AG" sheetId="3" state="hidden" r:id="rId5"/>
    <sheet name="Base Painel setorial" sheetId="2" state="hidden" r:id="rId6"/>
    <sheet name="Base CA" sheetId="6" state="hidden" r:id="rId7"/>
    <sheet name="Tabela Painel Setorial" sheetId="8" r:id="rId8"/>
  </sheets>
  <definedNames>
    <definedName name="_xlnm._FilterDatabase" localSheetId="2" hidden="1">'Base RC'!$A$1:$D$88</definedName>
    <definedName name="_xlnm._FilterDatabase" localSheetId="7" hidden="1">'Tabela Painel Setorial'!$A$1:$C$183</definedName>
    <definedName name="_xlnm._FilterDatabase" localSheetId="1" hidden="1">'Base RC'!$A$103:$D$143</definedName>
  </definedNames>
  <calcPr calcId="152511"/>
</workbook>
</file>

<file path=xl/calcChain.xml><?xml version="1.0" encoding="utf-8"?>
<calcChain xmlns="http://schemas.openxmlformats.org/spreadsheetml/2006/main">
  <c r="F41" i="9" l="1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3" i="9"/>
  <c r="F2" i="9"/>
  <c r="F17" i="2" l="1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5" i="2"/>
  <c r="F6" i="2"/>
  <c r="F7" i="2"/>
  <c r="F8" i="2"/>
  <c r="F9" i="2"/>
  <c r="F10" i="2"/>
  <c r="F11" i="2"/>
  <c r="F12" i="2"/>
  <c r="F13" i="2"/>
  <c r="F14" i="2"/>
  <c r="F15" i="2"/>
  <c r="F16" i="2"/>
  <c r="F41" i="2" l="1"/>
  <c r="F40" i="2"/>
  <c r="F39" i="2"/>
  <c r="F3" i="2" l="1"/>
  <c r="F4" i="2"/>
  <c r="F2" i="2"/>
  <c r="E10" i="6" l="1"/>
  <c r="E9" i="6"/>
  <c r="E7" i="6"/>
  <c r="E6" i="6"/>
  <c r="E4" i="6"/>
  <c r="E3" i="6"/>
  <c r="E5" i="6"/>
  <c r="E8" i="6"/>
  <c r="E2" i="6"/>
  <c r="E83" i="1" l="1"/>
  <c r="E79" i="1"/>
  <c r="E76" i="1"/>
  <c r="E71" i="1"/>
  <c r="E67" i="1"/>
  <c r="E61" i="1"/>
  <c r="E57" i="1"/>
  <c r="E54" i="1"/>
  <c r="E49" i="1"/>
  <c r="E46" i="1"/>
  <c r="E35" i="1"/>
  <c r="E31" i="1"/>
  <c r="E27" i="1"/>
  <c r="E23" i="1"/>
  <c r="E20" i="1"/>
  <c r="E17" i="1"/>
  <c r="E4" i="1"/>
  <c r="E12" i="1"/>
  <c r="E40" i="1"/>
  <c r="E39" i="1"/>
  <c r="E10" i="1"/>
  <c r="E11" i="1"/>
  <c r="E88" i="1" l="1"/>
  <c r="E87" i="1"/>
  <c r="E86" i="1"/>
  <c r="E9" i="1"/>
  <c r="E8" i="1"/>
  <c r="E7" i="1"/>
  <c r="E6" i="1"/>
  <c r="E5" i="1"/>
  <c r="E16" i="1"/>
  <c r="E15" i="1"/>
  <c r="E14" i="1"/>
  <c r="E13" i="1"/>
  <c r="E19" i="1"/>
  <c r="E18" i="1"/>
  <c r="E22" i="1"/>
  <c r="E21" i="1"/>
  <c r="E26" i="1"/>
  <c r="E25" i="1"/>
  <c r="E24" i="1"/>
  <c r="E30" i="1"/>
  <c r="E29" i="1"/>
  <c r="E28" i="1"/>
  <c r="E34" i="1"/>
  <c r="E33" i="1"/>
  <c r="E32" i="1"/>
  <c r="E38" i="1"/>
  <c r="E37" i="1"/>
  <c r="E36" i="1"/>
  <c r="E43" i="1"/>
  <c r="E48" i="1"/>
  <c r="E47" i="1"/>
  <c r="E53" i="1"/>
  <c r="E52" i="1"/>
  <c r="E51" i="1"/>
  <c r="E50" i="1"/>
  <c r="E56" i="1"/>
  <c r="E55" i="1"/>
  <c r="E60" i="1"/>
  <c r="E59" i="1"/>
  <c r="E58" i="1"/>
  <c r="E64" i="1"/>
  <c r="E63" i="1"/>
  <c r="E62" i="1"/>
  <c r="E70" i="1"/>
  <c r="E69" i="1"/>
  <c r="E68" i="1"/>
  <c r="E75" i="1"/>
  <c r="E74" i="1"/>
  <c r="E73" i="1"/>
  <c r="E72" i="1"/>
  <c r="E78" i="1"/>
  <c r="E77" i="1"/>
  <c r="E80" i="1"/>
  <c r="E81" i="1"/>
  <c r="E82" i="1"/>
  <c r="E84" i="1"/>
  <c r="E85" i="1"/>
</calcChain>
</file>

<file path=xl/comments1.xml><?xml version="1.0" encoding="utf-8"?>
<comments xmlns="http://schemas.openxmlformats.org/spreadsheetml/2006/main">
  <authors>
    <author>Patrícia Alves Santos</author>
  </authors>
  <commentList>
    <comment ref="C39" authorId="0" shapeId="0">
      <text>
        <r>
          <rPr>
            <sz val="9"/>
            <color indexed="81"/>
            <rFont val="Segoe UI"/>
            <family val="2"/>
          </rPr>
          <t>Para os casos de SAC respondidos em linha ou D0.
SAC Telefone
Casos concluidos</t>
        </r>
      </text>
    </comment>
    <comment ref="C40" authorId="0" shapeId="0">
      <text>
        <r>
          <rPr>
            <sz val="9"/>
            <color indexed="81"/>
            <rFont val="Segoe UI"/>
            <family val="2"/>
          </rPr>
          <t>Para os casos de SAC</t>
        </r>
      </text>
    </comment>
    <comment ref="C41" authorId="0" shapeId="0">
      <text>
        <r>
          <rPr>
            <sz val="9"/>
            <color indexed="81"/>
            <rFont val="Segoe UI"/>
            <family val="2"/>
          </rPr>
          <t>Para os casos de SAC</t>
        </r>
      </text>
    </comment>
    <comment ref="C42" authorId="0" shapeId="0">
      <text>
        <r>
          <rPr>
            <sz val="9"/>
            <color indexed="81"/>
            <rFont val="Segoe UI"/>
            <family val="2"/>
          </rPr>
          <t>Para os casos de SAC</t>
        </r>
      </text>
    </comment>
    <comment ref="C44" authorId="0" shapeId="0">
      <text>
        <r>
          <rPr>
            <sz val="9"/>
            <color indexed="81"/>
            <rFont val="Segoe UI"/>
            <family val="2"/>
          </rPr>
          <t>Para os casos de SAC respondidos em linha ou D0.
SAC Telefone
Casos concluidos</t>
        </r>
      </text>
    </comment>
    <comment ref="C45" authorId="0" shapeId="0">
      <text>
        <r>
          <rPr>
            <sz val="9"/>
            <color indexed="81"/>
            <rFont val="Segoe UI"/>
            <family val="2"/>
          </rPr>
          <t>Para os casos de SAC</t>
        </r>
      </text>
    </comment>
    <comment ref="C46" authorId="0" shapeId="0">
      <text>
        <r>
          <rPr>
            <sz val="9"/>
            <color indexed="81"/>
            <rFont val="Segoe UI"/>
            <family val="2"/>
          </rPr>
          <t>Para os casos de SAC</t>
        </r>
      </text>
    </comment>
    <comment ref="C47" authorId="0" shapeId="0">
      <text>
        <r>
          <rPr>
            <sz val="9"/>
            <color indexed="81"/>
            <rFont val="Segoe UI"/>
            <family val="2"/>
          </rPr>
          <t>Para os casos de SAC</t>
        </r>
      </text>
    </comment>
    <comment ref="C49" authorId="0" shapeId="0">
      <text>
        <r>
          <rPr>
            <sz val="9"/>
            <color indexed="81"/>
            <rFont val="Segoe UI"/>
            <family val="2"/>
          </rPr>
          <t>Para os casos de SAC respondidos em linha ou D0.
SAC Telefone
Casos concluidos</t>
        </r>
      </text>
    </comment>
    <comment ref="C50" authorId="0" shapeId="0">
      <text>
        <r>
          <rPr>
            <sz val="9"/>
            <color indexed="81"/>
            <rFont val="Segoe UI"/>
            <family val="2"/>
          </rPr>
          <t>Para os casos de SAC</t>
        </r>
      </text>
    </comment>
    <comment ref="C51" authorId="0" shapeId="0">
      <text>
        <r>
          <rPr>
            <sz val="9"/>
            <color indexed="81"/>
            <rFont val="Segoe UI"/>
            <family val="2"/>
          </rPr>
          <t>Para os casos de SAC</t>
        </r>
      </text>
    </comment>
    <comment ref="C52" authorId="0" shapeId="0">
      <text>
        <r>
          <rPr>
            <sz val="9"/>
            <color indexed="81"/>
            <rFont val="Segoe UI"/>
            <family val="2"/>
          </rPr>
          <t>Para os casos de SAC</t>
        </r>
      </text>
    </comment>
    <comment ref="C54" authorId="0" shapeId="0">
      <text>
        <r>
          <rPr>
            <b/>
            <sz val="9"/>
            <color indexed="81"/>
            <rFont val="Segoe UI"/>
            <family val="2"/>
          </rPr>
          <t>Considerar soma do volume das duas notas maximas da pesquisa de URA</t>
        </r>
      </text>
    </comment>
    <comment ref="C55" authorId="0" shapeId="0">
      <text>
        <r>
          <rPr>
            <b/>
            <sz val="9"/>
            <color indexed="81"/>
            <rFont val="Segoe UI"/>
            <family val="2"/>
          </rPr>
          <t>Total de pesquisas realizadas na URA</t>
        </r>
      </text>
    </comment>
    <comment ref="C61" authorId="0" shapeId="0">
      <text>
        <r>
          <rPr>
            <sz val="9"/>
            <color indexed="81"/>
            <rFont val="Segoe UI"/>
            <family val="2"/>
          </rPr>
          <t>para os casos de ouviodria respondidos em D0
Todos canais Ouvidoria</t>
        </r>
      </text>
    </comment>
    <comment ref="C62" authorId="0" shapeId="0">
      <text>
        <r>
          <rPr>
            <sz val="9"/>
            <color indexed="81"/>
            <rFont val="Segoe UI"/>
            <family val="2"/>
          </rPr>
          <t>este motivo é apenas os casos de Ouvidoria</t>
        </r>
      </text>
    </comment>
    <comment ref="C63" authorId="0" shapeId="0">
      <text>
        <r>
          <rPr>
            <sz val="9"/>
            <color indexed="81"/>
            <rFont val="Segoe UI"/>
            <family val="2"/>
          </rPr>
          <t>este motivo é apenas os casos de Ouvidoria</t>
        </r>
      </text>
    </comment>
    <comment ref="C64" authorId="0" shapeId="0">
      <text>
        <r>
          <rPr>
            <sz val="9"/>
            <color indexed="81"/>
            <rFont val="Segoe UI"/>
            <family val="2"/>
          </rPr>
          <t>usar para os casos em que houve necessidade de dilação
este motivo é apenas os casos de Ouvidoria</t>
        </r>
      </text>
    </comment>
    <comment ref="C65" authorId="0" shapeId="0">
      <text>
        <r>
          <rPr>
            <sz val="9"/>
            <color indexed="81"/>
            <rFont val="Segoe UI"/>
            <family val="2"/>
          </rPr>
          <t>Usar para os casos que ultrapassam os 10 dias (sem pedido de dilação) e para os casos que ultrapassam os 20 dias prorrogados
este motivo é apenas os casos de Ouvidoria
Concluidos</t>
        </r>
      </text>
    </comment>
  </commentList>
</comments>
</file>

<file path=xl/sharedStrings.xml><?xml version="1.0" encoding="utf-8"?>
<sst xmlns="http://schemas.openxmlformats.org/spreadsheetml/2006/main" count="1445" uniqueCount="654">
  <si>
    <t>PRINCÍPIOS</t>
  </si>
  <si>
    <t>ATENDIMENTO</t>
  </si>
  <si>
    <t>AGÊNCIAS</t>
  </si>
  <si>
    <t>SAC</t>
  </si>
  <si>
    <t>CAIXAS ELETRÔNICOS</t>
  </si>
  <si>
    <t>INTERNET</t>
  </si>
  <si>
    <t>OUVIDORIA</t>
  </si>
  <si>
    <t>OFERTA E PUBLICIDADE</t>
  </si>
  <si>
    <t>PUBLICIDADE</t>
  </si>
  <si>
    <t>PRÁTICAS COMERCIAIS</t>
  </si>
  <si>
    <t>TAXAS DE JUROS</t>
  </si>
  <si>
    <t>TARIFAS</t>
  </si>
  <si>
    <t>CONTRATAÇÃO</t>
  </si>
  <si>
    <t>PROCEDIMENTOS</t>
  </si>
  <si>
    <t>CANCELAMENTO DE CONTRATOS</t>
  </si>
  <si>
    <t>CONTA CORRENTE</t>
  </si>
  <si>
    <t>ABERTURA DE CONTA CORRENTE</t>
  </si>
  <si>
    <t>CONTA ESPECIAL DE REGISTRO DE SALÁRIO</t>
  </si>
  <si>
    <t>MOVIMENTAÇÃO DE CONTA CORRENTE</t>
  </si>
  <si>
    <t>EXTRATO BANCÁRIO</t>
  </si>
  <si>
    <t>DEPÓSITO E TRANSFERÊNCIA DE VALORES</t>
  </si>
  <si>
    <t>DÉBITO AUTOMÁTICO</t>
  </si>
  <si>
    <t>ENCERRAMENTO DE CONTA CORRENTE</t>
  </si>
  <si>
    <t>SEM MOVIMENTAÇÃO ESPONTÂNEA</t>
  </si>
  <si>
    <t>CRÉDITO</t>
  </si>
  <si>
    <t>ASPECTOS GERAIS</t>
  </si>
  <si>
    <t xml:space="preserve">DIFICULDADES FINANCEIRAS </t>
  </si>
  <si>
    <t>CADASTROS E SERVIÇOS DE PROTEÇÃO AO CRÉDITO</t>
  </si>
  <si>
    <t>SIGILO E SEGURANÇA</t>
  </si>
  <si>
    <t>CONFIDENCIALIDADE</t>
  </si>
  <si>
    <t>SEGURANÇA DE OPERAÇÕES E INFORMAÇÕES</t>
  </si>
  <si>
    <t>RESPONSABILIDADE POR PERDAS</t>
  </si>
  <si>
    <t>Setor - Veículos</t>
  </si>
  <si>
    <t>RC BANCOS DE MONTADORA</t>
  </si>
  <si>
    <t>RC FINANCEIRAS</t>
  </si>
  <si>
    <t>RC VEÍCULOS</t>
  </si>
  <si>
    <t>RC BANCOS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</si>
  <si>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</si>
  <si>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</si>
  <si>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</si>
  <si>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</si>
  <si>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</si>
  <si>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</si>
  <si>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</si>
  <si>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</si>
  <si>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</si>
  <si>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00</t>
  </si>
  <si>
    <t>CODIGO</t>
  </si>
  <si>
    <t>0101</t>
  </si>
  <si>
    <t>010201</t>
  </si>
  <si>
    <t>010202</t>
  </si>
  <si>
    <t>010203</t>
  </si>
  <si>
    <t>010204</t>
  </si>
  <si>
    <t>010205</t>
  </si>
  <si>
    <t>010301</t>
  </si>
  <si>
    <t>010302</t>
  </si>
  <si>
    <t>010303</t>
  </si>
  <si>
    <t>010304</t>
  </si>
  <si>
    <t>010401</t>
  </si>
  <si>
    <t>010402</t>
  </si>
  <si>
    <t>010501</t>
  </si>
  <si>
    <t>010502</t>
  </si>
  <si>
    <t>010601</t>
  </si>
  <si>
    <t>010602</t>
  </si>
  <si>
    <t>010603</t>
  </si>
  <si>
    <t>010701</t>
  </si>
  <si>
    <t>010702</t>
  </si>
  <si>
    <t>010703</t>
  </si>
  <si>
    <t>010801</t>
  </si>
  <si>
    <t>010802</t>
  </si>
  <si>
    <t>010803</t>
  </si>
  <si>
    <t>010901</t>
  </si>
  <si>
    <t>010902</t>
  </si>
  <si>
    <t>010903</t>
  </si>
  <si>
    <t>CREDITO RESPONSAVEL</t>
  </si>
  <si>
    <t>PLD</t>
  </si>
  <si>
    <t>ABECIP</t>
  </si>
  <si>
    <t>10</t>
  </si>
  <si>
    <t>11</t>
  </si>
  <si>
    <t>12</t>
  </si>
  <si>
    <t>0110</t>
  </si>
  <si>
    <t>0111</t>
  </si>
  <si>
    <t>0112</t>
  </si>
  <si>
    <t>Identificação ostensiva dos funcionários de apoio/auxílio nas agências para a segurança</t>
  </si>
  <si>
    <t>Liberdade de escolha do consumidor de optar pelo tipo de atendimento</t>
  </si>
  <si>
    <t>Realocação de funcionários para os caixas e atendimento</t>
  </si>
  <si>
    <t>Atendimento diferenciado nos guichês de caixa</t>
  </si>
  <si>
    <t>Necessidade de entrega de ticket/senha de atendimento</t>
  </si>
  <si>
    <t>Adequação do local de atendimento</t>
  </si>
  <si>
    <t>Acessibilidade</t>
  </si>
  <si>
    <t>Divulgação</t>
  </si>
  <si>
    <t>Informação nas Agências</t>
  </si>
  <si>
    <t>Capacitação</t>
  </si>
  <si>
    <t>Orientação ao auto-atendimento</t>
  </si>
  <si>
    <t>Ampliação do horário de atendimento</t>
  </si>
  <si>
    <t>Tempo médio de espera para atendimento</t>
  </si>
  <si>
    <t>Dia de Pico</t>
  </si>
  <si>
    <t>Dia Normal</t>
  </si>
  <si>
    <t>TELEFONE (CENTRAL TELEFÔNICA)</t>
  </si>
  <si>
    <t>POR INICIATIVA DO CORRENTISTA</t>
  </si>
  <si>
    <t>POR INICIATIVA DA SIGNATÁRIA</t>
  </si>
  <si>
    <t>CONTE AQUI</t>
  </si>
  <si>
    <t>E-LEARNIG</t>
  </si>
  <si>
    <t>13</t>
  </si>
  <si>
    <t>14</t>
  </si>
  <si>
    <t>010206</t>
  </si>
  <si>
    <t>010207</t>
  </si>
  <si>
    <t>0100</t>
  </si>
  <si>
    <t>0113</t>
  </si>
  <si>
    <t>0114</t>
  </si>
  <si>
    <t>0102</t>
  </si>
  <si>
    <t>0103</t>
  </si>
  <si>
    <t>0104</t>
  </si>
  <si>
    <t>0105</t>
  </si>
  <si>
    <t>0106</t>
  </si>
  <si>
    <t>0107</t>
  </si>
  <si>
    <t>0108</t>
  </si>
  <si>
    <t>0109</t>
  </si>
  <si>
    <t>VEICULOS</t>
  </si>
  <si>
    <t>Índice de conformidade</t>
  </si>
  <si>
    <t>IC  Onda 3 - 2º ciclo</t>
  </si>
  <si>
    <t>IC  Onda 4 - 2º ciclo</t>
  </si>
  <si>
    <t>IC  Onda 5 - 2º ciclo</t>
  </si>
  <si>
    <t>IC  Onda 6 - 2º ciclo</t>
  </si>
  <si>
    <t>IC  Onda 1 - 3º ciclo</t>
  </si>
  <si>
    <t>Tempo médio de espera dia normal</t>
  </si>
  <si>
    <t>Tempo médio de espera dia de pico</t>
  </si>
  <si>
    <t>% de auditoria acima do tempo máximo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</si>
  <si>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</si>
  <si>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</si>
  <si>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</si>
  <si>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</si>
  <si>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</si>
  <si>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</si>
  <si>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</si>
  <si>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</si>
  <si>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</si>
  <si>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</si>
  <si>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</si>
  <si>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41</t>
  </si>
  <si>
    <t>42</t>
  </si>
  <si>
    <t>43</t>
  </si>
  <si>
    <t>31</t>
  </si>
  <si>
    <t>44</t>
  </si>
  <si>
    <t>45</t>
  </si>
  <si>
    <t>código</t>
  </si>
  <si>
    <t>40</t>
  </si>
  <si>
    <t>Demanda</t>
  </si>
  <si>
    <t>0800</t>
  </si>
  <si>
    <t>site</t>
  </si>
  <si>
    <t>Registro</t>
  </si>
  <si>
    <t>performance de atendimento</t>
  </si>
  <si>
    <t>Total  de registro</t>
  </si>
  <si>
    <t>% atendimento em 15 dias</t>
  </si>
  <si>
    <t>110100</t>
  </si>
  <si>
    <t>110200</t>
  </si>
  <si>
    <t>110201</t>
  </si>
  <si>
    <t>110202</t>
  </si>
  <si>
    <t>110203</t>
  </si>
  <si>
    <t>110204</t>
  </si>
  <si>
    <t>110205</t>
  </si>
  <si>
    <t>110206</t>
  </si>
  <si>
    <t>110207</t>
  </si>
  <si>
    <t>110300</t>
  </si>
  <si>
    <t>110301</t>
  </si>
  <si>
    <t>110302</t>
  </si>
  <si>
    <t>110303</t>
  </si>
  <si>
    <t>110304</t>
  </si>
  <si>
    <t>110400</t>
  </si>
  <si>
    <t>110401</t>
  </si>
  <si>
    <t>110402</t>
  </si>
  <si>
    <t>110500</t>
  </si>
  <si>
    <t>110501</t>
  </si>
  <si>
    <t>110502</t>
  </si>
  <si>
    <t>110600</t>
  </si>
  <si>
    <t>110601</t>
  </si>
  <si>
    <t>110602</t>
  </si>
  <si>
    <t>110603</t>
  </si>
  <si>
    <t>110700</t>
  </si>
  <si>
    <t>110701</t>
  </si>
  <si>
    <t>110702</t>
  </si>
  <si>
    <t>110703</t>
  </si>
  <si>
    <t>110800</t>
  </si>
  <si>
    <t>110801</t>
  </si>
  <si>
    <t>110802</t>
  </si>
  <si>
    <t>110803</t>
  </si>
  <si>
    <t>110900</t>
  </si>
  <si>
    <t>110901</t>
  </si>
  <si>
    <t>110902</t>
  </si>
  <si>
    <t>110903</t>
  </si>
  <si>
    <t>111000</t>
  </si>
  <si>
    <t>111100</t>
  </si>
  <si>
    <t>111200</t>
  </si>
  <si>
    <t>111300</t>
  </si>
  <si>
    <t>111400</t>
  </si>
  <si>
    <t>111500</t>
  </si>
  <si>
    <t>1201</t>
  </si>
  <si>
    <t>120101</t>
  </si>
  <si>
    <t>120102</t>
  </si>
  <si>
    <t>1202</t>
  </si>
  <si>
    <t>120201</t>
  </si>
  <si>
    <t>120202</t>
  </si>
  <si>
    <t>1203</t>
  </si>
  <si>
    <t>120301</t>
  </si>
  <si>
    <t>120302</t>
  </si>
  <si>
    <t>130100</t>
  </si>
  <si>
    <t>130200</t>
  </si>
  <si>
    <t>130300</t>
  </si>
  <si>
    <t>130400</t>
  </si>
  <si>
    <t>130500</t>
  </si>
  <si>
    <t>130600</t>
  </si>
  <si>
    <t>132000</t>
  </si>
  <si>
    <t>132100</t>
  </si>
  <si>
    <t>132200</t>
  </si>
  <si>
    <t>132300</t>
  </si>
  <si>
    <t>132400</t>
  </si>
  <si>
    <t>132500</t>
  </si>
  <si>
    <t>132600</t>
  </si>
  <si>
    <t>132700</t>
  </si>
  <si>
    <t>132800</t>
  </si>
  <si>
    <t>132900</t>
  </si>
  <si>
    <t>133000</t>
  </si>
  <si>
    <t>133100</t>
  </si>
  <si>
    <t>134000</t>
  </si>
  <si>
    <t>134100</t>
  </si>
  <si>
    <t>134200</t>
  </si>
  <si>
    <t>134300</t>
  </si>
  <si>
    <t>134400</t>
  </si>
  <si>
    <t>134500</t>
  </si>
  <si>
    <t>15</t>
  </si>
  <si>
    <t>16</t>
  </si>
  <si>
    <t>17</t>
  </si>
  <si>
    <t>18</t>
  </si>
  <si>
    <t>19</t>
  </si>
  <si>
    <t>IC  Onda 2 - 3º ciclo</t>
  </si>
  <si>
    <t>IC  Onda 3 - 3º ciclo</t>
  </si>
  <si>
    <t>IC  Onda 4 - 3º ciclo</t>
  </si>
  <si>
    <t>IC  Onda 5 - 3º ciclo</t>
  </si>
  <si>
    <t>IC  Onda 6 - 3º ciclo</t>
  </si>
  <si>
    <t>IC  Onda 1 - 4º ciclo</t>
  </si>
  <si>
    <t>IC  Onda 2 - 4º ciclo</t>
  </si>
  <si>
    <t>IC  Onda 3 - 4º ciclo</t>
  </si>
  <si>
    <t>IC  Onda 4 - 4º ciclo</t>
  </si>
  <si>
    <t>IC  Onda 5 - 4º ciclo</t>
  </si>
  <si>
    <t>IC  Onda 6 - 4º ciclo</t>
  </si>
  <si>
    <t>IC  Onda 1 - 5º ciclo</t>
  </si>
  <si>
    <t>IC  Onda 2 - 5º ciclo</t>
  </si>
  <si>
    <t>130700</t>
  </si>
  <si>
    <t>130800</t>
  </si>
  <si>
    <t>130900</t>
  </si>
  <si>
    <t>131000</t>
  </si>
  <si>
    <t>131100</t>
  </si>
  <si>
    <t>131200</t>
  </si>
  <si>
    <t>131300</t>
  </si>
  <si>
    <t>131400</t>
  </si>
  <si>
    <t>131500</t>
  </si>
  <si>
    <t>131600</t>
  </si>
  <si>
    <t>131700</t>
  </si>
  <si>
    <t>131800</t>
  </si>
  <si>
    <t>131900</t>
  </si>
  <si>
    <t>% de auditoria acima do tempo máximo - dia de pico</t>
  </si>
  <si>
    <t>% de auditoria acima do tempo máximo - dia normal</t>
  </si>
  <si>
    <t>% da Região no Total Setor</t>
  </si>
  <si>
    <t>46</t>
  </si>
  <si>
    <t>47</t>
  </si>
  <si>
    <t>49</t>
  </si>
  <si>
    <t>134600</t>
  </si>
  <si>
    <t>134700</t>
  </si>
  <si>
    <t>134900</t>
  </si>
  <si>
    <t>0020</t>
  </si>
  <si>
    <t>Atendimento/ Autoatendimento</t>
  </si>
  <si>
    <t>Bloqueio/ Desbloqueio de produtos ou serviços</t>
  </si>
  <si>
    <t>Cadastro/ Alteração cadastral ou senhas</t>
  </si>
  <si>
    <t>Campanhas promocionais/ Programas de incentivo</t>
  </si>
  <si>
    <t>Cancelamento de produtos ou serviços</t>
  </si>
  <si>
    <t>Cobrança</t>
  </si>
  <si>
    <t>Condições dos produtos, serviços ou contratação/ Renovação</t>
  </si>
  <si>
    <t>Contestação de lançamentos, débitos ou saques</t>
  </si>
  <si>
    <t>Contratação não reconhecida/ Débitos não autorizados referentes à contratação</t>
  </si>
  <si>
    <t>Entrega de cartões, extratos, documentos, contratos ou envio de e-mail</t>
  </si>
  <si>
    <t>Investimentos e aplicações</t>
  </si>
  <si>
    <t>Realização de transações - docs, transferências, pagamentos etc.</t>
  </si>
  <si>
    <t>Renegociação de dívidas</t>
  </si>
  <si>
    <t>Restrição cadastral/ Órgão de proteção ao crédito</t>
  </si>
  <si>
    <t>Tarifas, encargos ou anuidades</t>
  </si>
  <si>
    <t>Planos Econômicos</t>
  </si>
  <si>
    <t>Reclamações sem especificar o motivo</t>
  </si>
  <si>
    <t>Gerais/ Outros</t>
  </si>
  <si>
    <t>Revisional</t>
  </si>
  <si>
    <t>Autorização negada para compra ou saque</t>
  </si>
  <si>
    <t>Condições do produto, utilização, limite, serviços ou contrato</t>
  </si>
  <si>
    <t>Contratação/ Renovação de produtos ou serviços</t>
  </si>
  <si>
    <t>Desacordo com o estabelecimento comercial</t>
  </si>
  <si>
    <t>Despesas ou saques em dinheiro</t>
  </si>
  <si>
    <t>Pagamentos ou parcelamento de fatura</t>
  </si>
  <si>
    <t>Seguro do cartão</t>
  </si>
  <si>
    <t>Cessão de direitos</t>
  </si>
  <si>
    <t>Condições do produto, utilização, serviços ou contrato</t>
  </si>
  <si>
    <t>Contratação não reconhecida</t>
  </si>
  <si>
    <t>Encerramento de grupo</t>
  </si>
  <si>
    <t>Entrega de documentos, contratos ou envio de e-mail</t>
  </si>
  <si>
    <t>Faturamento/ Contemplação/ Crédito divergente</t>
  </si>
  <si>
    <t>Fraude/ Segurança</t>
  </si>
  <si>
    <t>Garantia - inclusão, substituição ou baixa de gravame</t>
  </si>
  <si>
    <t>Pagamentos</t>
  </si>
  <si>
    <t>Rescisão/ Liquidação de leasing ou contrato de financiamento</t>
  </si>
  <si>
    <t>Sinistros</t>
  </si>
  <si>
    <t>32</t>
  </si>
  <si>
    <t>33</t>
  </si>
  <si>
    <t>34</t>
  </si>
  <si>
    <t>35</t>
  </si>
  <si>
    <t>36</t>
  </si>
  <si>
    <t>37</t>
  </si>
  <si>
    <t>38</t>
  </si>
  <si>
    <t>00200900</t>
  </si>
  <si>
    <t>00201000</t>
  </si>
  <si>
    <t>00201100</t>
  </si>
  <si>
    <t>00201200</t>
  </si>
  <si>
    <t>00201300</t>
  </si>
  <si>
    <t>00201400</t>
  </si>
  <si>
    <t>00201900</t>
  </si>
  <si>
    <t>00202100</t>
  </si>
  <si>
    <t>00202200</t>
  </si>
  <si>
    <t>00202600</t>
  </si>
  <si>
    <t>00202800</t>
  </si>
  <si>
    <t>00202900</t>
  </si>
  <si>
    <t>00203000</t>
  </si>
  <si>
    <t>00203100</t>
  </si>
  <si>
    <t>00203200</t>
  </si>
  <si>
    <t>00203300</t>
  </si>
  <si>
    <t>00203400</t>
  </si>
  <si>
    <t>00203500</t>
  </si>
  <si>
    <t>00203600</t>
  </si>
  <si>
    <t>00203700</t>
  </si>
  <si>
    <t>00203800</t>
  </si>
  <si>
    <t>Motivo</t>
  </si>
  <si>
    <t>00205000</t>
  </si>
  <si>
    <t>Recuperação de crédito</t>
  </si>
  <si>
    <t>Informações sem especificar o motivo</t>
  </si>
  <si>
    <t>Solicitações sem especificar o motivo</t>
  </si>
  <si>
    <t>Atendimento Humano sem identificação do tipo</t>
  </si>
  <si>
    <t>Fatura - saldo, detalhamento</t>
  </si>
  <si>
    <t>00210043</t>
  </si>
  <si>
    <t>00210044</t>
  </si>
  <si>
    <t>00210045</t>
  </si>
  <si>
    <t>00210046</t>
  </si>
  <si>
    <t>00210047</t>
  </si>
  <si>
    <t>Denuncias julgadas pelo BACEN</t>
  </si>
  <si>
    <t>Retenção SAC</t>
  </si>
  <si>
    <t>00210060</t>
  </si>
  <si>
    <t>00210033</t>
  </si>
  <si>
    <t>00210034</t>
  </si>
  <si>
    <t>00210035</t>
  </si>
  <si>
    <t>00210031</t>
  </si>
  <si>
    <t>00210032</t>
  </si>
  <si>
    <t>00210021</t>
  </si>
  <si>
    <t>00210022</t>
  </si>
  <si>
    <t>00210023</t>
  </si>
  <si>
    <t>00210024</t>
  </si>
  <si>
    <t xml:space="preserve">Respondido no mesmo dia </t>
  </si>
  <si>
    <t>respondido de 1 a 5 dias úteis</t>
  </si>
  <si>
    <t>respondido de 6 a 10 dias úteis</t>
  </si>
  <si>
    <t xml:space="preserve">Retenção Ouvidoria </t>
  </si>
  <si>
    <t>00210061</t>
  </si>
  <si>
    <t>00210062</t>
  </si>
  <si>
    <t>respondido fora do prazo 10 ou 20 DU</t>
  </si>
  <si>
    <t>Total de respostas das pesquisas</t>
  </si>
  <si>
    <t>respondido de 11 a 20 dias úteis (Dilação)</t>
  </si>
  <si>
    <t>00210063</t>
  </si>
  <si>
    <t>Reclamações respondidas no mesmo dia</t>
  </si>
  <si>
    <t>Reclamações respondidas de 1 a 3 dias úteis</t>
  </si>
  <si>
    <t>Reclamações respondidas de 4 a 5 dias úteis</t>
  </si>
  <si>
    <t xml:space="preserve">Reclamações respondidas acima de 5 dias </t>
  </si>
  <si>
    <t>volume das duas melhores respostas da pesquisa de URA</t>
  </si>
  <si>
    <t>00210064</t>
  </si>
  <si>
    <t>00210065</t>
  </si>
  <si>
    <t>00210066</t>
  </si>
  <si>
    <t>00210067</t>
  </si>
  <si>
    <t>00210068</t>
  </si>
  <si>
    <t>pesquisa Gov satisfação 1</t>
  </si>
  <si>
    <t>pesquisa Gov satisfação 2</t>
  </si>
  <si>
    <t>pesquisa Gov satisfação 3</t>
  </si>
  <si>
    <t>pesquisa Gov satisfação 4</t>
  </si>
  <si>
    <t>pesquisa Gov satisfação 5</t>
  </si>
  <si>
    <t>00210100</t>
  </si>
  <si>
    <t>00210101</t>
  </si>
  <si>
    <t>00210102</t>
  </si>
  <si>
    <t>00210103</t>
  </si>
  <si>
    <t>00210104</t>
  </si>
  <si>
    <t>00210105</t>
  </si>
  <si>
    <t>00210106</t>
  </si>
  <si>
    <t>00210107</t>
  </si>
  <si>
    <t>00210108</t>
  </si>
  <si>
    <t>00210109</t>
  </si>
  <si>
    <t>00210110</t>
  </si>
  <si>
    <t>00210111</t>
  </si>
  <si>
    <t>00210112</t>
  </si>
  <si>
    <t>00210113</t>
  </si>
  <si>
    <t>00210114</t>
  </si>
  <si>
    <t>00210115</t>
  </si>
  <si>
    <t>00210116</t>
  </si>
  <si>
    <t>00210117</t>
  </si>
  <si>
    <t>00210118</t>
  </si>
  <si>
    <t>00210119</t>
  </si>
  <si>
    <t>00210120</t>
  </si>
  <si>
    <t>00210121</t>
  </si>
  <si>
    <t>00210122</t>
  </si>
  <si>
    <t>00210123</t>
  </si>
  <si>
    <t>00210124</t>
  </si>
  <si>
    <t>00210125</t>
  </si>
  <si>
    <t>00210126</t>
  </si>
  <si>
    <t>Alteração / rescisão de contrato sem solicitação / aviso prévio</t>
  </si>
  <si>
    <t>Alteração da apólice sem solicitação / aviso prévio</t>
  </si>
  <si>
    <t>Bloqueio / Suspensão indevida do serviço</t>
  </si>
  <si>
    <t>Busca e apreensão indevida</t>
  </si>
  <si>
    <t>Cálculo de juros, saldo devedor (contestação, solicitação de histórico, dúvidas)</t>
  </si>
  <si>
    <t>Capitalização indevida de juros antes da entrega do imóvel</t>
  </si>
  <si>
    <t>Cartão não solicitado - Envio ou cobrança</t>
  </si>
  <si>
    <t>Cláusulas irregulares / abusivas / de interpretação dúbia</t>
  </si>
  <si>
    <t>Clonagem, fraude, furto e roubo</t>
  </si>
  <si>
    <t>Cobrança de tarifas, taxas, valores não previstos / não informados</t>
  </si>
  <si>
    <t>Cobrança em duplicidade / Cobrança referente a pagamento já efetuado</t>
  </si>
  <si>
    <t>Cobrança indevida / abusiva para alterar ou cancelar o contrato</t>
  </si>
  <si>
    <t>Cobrança por serviço não fornecido/ em desacordo com a utilização / fora do prazo</t>
  </si>
  <si>
    <t>Cobrança por serviço/produto não contratado / não reconhecido / não solicitado</t>
  </si>
  <si>
    <t>Cobrança submetendo a ofensa, constrangimento ou ameaça</t>
  </si>
  <si>
    <t>Contestação do valor de resgate</t>
  </si>
  <si>
    <t>Contrato - Claúsulas irregulares / abusivas / de interpretação dúbia</t>
  </si>
  <si>
    <t>Dados pessoais incorretos – dificuldade de retificação</t>
  </si>
  <si>
    <t>Dados pessoais ou financeiros consultados, coletados, publicados ou repassados sem autorização</t>
  </si>
  <si>
    <t>Descumprimento do estatuto do idoso</t>
  </si>
  <si>
    <t>Dificuldade / atraso na devolução de valores pagos / reembolso / retenção de valores</t>
  </si>
  <si>
    <t>Dificuldade de acesso a dados pessoais ou financeiros (score)</t>
  </si>
  <si>
    <t>Dificuldade de cancelamento/ exclusão do cadastro</t>
  </si>
  <si>
    <t>Dificuldade de contato / acesso a outros canais (exceto SAC)</t>
  </si>
  <si>
    <t>Dificuldade de contato / demora no atendimento</t>
  </si>
  <si>
    <t>Dificuldade de contato ou acesso aos serviços - caixa eletrônico, agência, internet banking</t>
  </si>
  <si>
    <t>Dificuldade de pagamento, saque, depósito, transferência</t>
  </si>
  <si>
    <t>Dificuldade na devolução de valores pagos / reembolso / retenção de valores</t>
  </si>
  <si>
    <t>Dificuldade na recarga de créditos (não inserida, não revalidada)</t>
  </si>
  <si>
    <t>Dificuldade para alterar ou cancelar o contrato /serviço</t>
  </si>
  <si>
    <t>Dificuldade para alterar/ ativar serviços</t>
  </si>
  <si>
    <t>Dificuldade para contratar / recusa injustificada</t>
  </si>
  <si>
    <t>Dificuldade para obter boleto de quitação ou informações acerca de cálculos, pagamentos, saldo devedor</t>
  </si>
  <si>
    <t>Dificuldade para rescindir o contrato / cancelar o serviço</t>
  </si>
  <si>
    <t>Dificuldade/recusa de resgate</t>
  </si>
  <si>
    <t>Dificuldades com Programas de Fidelidade / Pontuação (resgate, alteração, transferência etc)</t>
  </si>
  <si>
    <t>Falta de acessibilidade ou de atendimento prioritário</t>
  </si>
  <si>
    <t>Fila em banco</t>
  </si>
  <si>
    <t>Funcionamento inadequado do serviço</t>
  </si>
  <si>
    <t>Informações incompletas / inadequadas sobre o imóvel ou financiamento</t>
  </si>
  <si>
    <t>Informações incompletas / inadequadas sobre o serviço</t>
  </si>
  <si>
    <t>Interrupção/instabilidade do fornecimento</t>
  </si>
  <si>
    <t>Má qualidade no atendimento (descortesia / despreparo/ constrangimento)</t>
  </si>
  <si>
    <t>Má qualidade no atendimento presencial ou outros canais (exceto SAC)</t>
  </si>
  <si>
    <t>Má qualidade no atendimento presencial ou outros canais (mau atendimento/ constrangimento)</t>
  </si>
  <si>
    <t>Margem consignável - bloqueio/ contestação</t>
  </si>
  <si>
    <t>Não entrega / demora na entrega do imóvel</t>
  </si>
  <si>
    <t>Não entrega / demora na entrega do produto</t>
  </si>
  <si>
    <t>Não entrega de cartão</t>
  </si>
  <si>
    <t>Não entrega do contrato ou documentação relacionada ao serviço</t>
  </si>
  <si>
    <t>Não envio / atraso do boleto ou fatura / dificuldade com o pagamento</t>
  </si>
  <si>
    <t>Negativa de cobertura / Demora injustificada ou Divergência na indenização</t>
  </si>
  <si>
    <t>Negativação indevida - desconhece motivo e/ou fornecedor</t>
  </si>
  <si>
    <t>Negativação indevida (não cumprimento de acordo de parcelamento)</t>
  </si>
  <si>
    <t>Negativação indevida referente a cobrança não reconhecida</t>
  </si>
  <si>
    <t>Negativação indevida referente à pagamento já efetuado</t>
  </si>
  <si>
    <t>Negativação indevida referente a tarifa, taxas não previstas contrato / serviço</t>
  </si>
  <si>
    <t>Negativação indevida sem contratação do serviço – fraude bancária</t>
  </si>
  <si>
    <t>Oferta não cumprida / serviço não fornecido/ venda enganosa / publicidade enganosa</t>
  </si>
  <si>
    <t>Portabilidade não efetivada</t>
  </si>
  <si>
    <t>Produto entregue incompleto / diferente do  pedido / danificado</t>
  </si>
  <si>
    <t>Publicidade abusiva / ofensiva / discriminatória</t>
  </si>
  <si>
    <t>Reajuste - Discordância / dúvida</t>
  </si>
  <si>
    <t>Renegociação / parcelamento de dívida</t>
  </si>
  <si>
    <t>Recusa em cancelar compra/serviço no prazo de arrependimento (compra fora do estabelecimento)</t>
  </si>
  <si>
    <t>Risco, dano físico ou mal estar decorrente da prestação do serviço/utilização do produto</t>
  </si>
  <si>
    <t>SAC - Descortesia / despreparo / demora</t>
  </si>
  <si>
    <t>SAC - Dificuldade em obter protocolo, gravação ou histórico</t>
  </si>
  <si>
    <t>SAC - Dificuldade para cancelar o serviço</t>
  </si>
  <si>
    <t>SAC - Dificuldadede de contato / acesso</t>
  </si>
  <si>
    <t>Serviço não realizado no prazo ou incompleto</t>
  </si>
  <si>
    <t>Venda casada</t>
  </si>
  <si>
    <t>Venda casada (imposição de seguro, empréstimo, título de capitalização etc)</t>
  </si>
  <si>
    <t>00210127</t>
  </si>
  <si>
    <t>00210128</t>
  </si>
  <si>
    <t>00210129</t>
  </si>
  <si>
    <t>00210130</t>
  </si>
  <si>
    <t>00210131</t>
  </si>
  <si>
    <t>00210132</t>
  </si>
  <si>
    <t>00210133</t>
  </si>
  <si>
    <t>00210134</t>
  </si>
  <si>
    <t>00210135</t>
  </si>
  <si>
    <t>00210136</t>
  </si>
  <si>
    <t>00210137</t>
  </si>
  <si>
    <t>00210138</t>
  </si>
  <si>
    <t>00210139</t>
  </si>
  <si>
    <t>00210140</t>
  </si>
  <si>
    <t>00210141</t>
  </si>
  <si>
    <t>00210142</t>
  </si>
  <si>
    <t>00210143</t>
  </si>
  <si>
    <t>00210144</t>
  </si>
  <si>
    <t>00210145</t>
  </si>
  <si>
    <t>00210146</t>
  </si>
  <si>
    <t>00210147</t>
  </si>
  <si>
    <t>00210148</t>
  </si>
  <si>
    <t>00210149</t>
  </si>
  <si>
    <t>00210150</t>
  </si>
  <si>
    <t>00210151</t>
  </si>
  <si>
    <t>00210152</t>
  </si>
  <si>
    <t>00210153</t>
  </si>
  <si>
    <t>00210154</t>
  </si>
  <si>
    <t>00210155</t>
  </si>
  <si>
    <t>00210156</t>
  </si>
  <si>
    <t>00210157</t>
  </si>
  <si>
    <t>00210158</t>
  </si>
  <si>
    <t>00210159</t>
  </si>
  <si>
    <t>00210160</t>
  </si>
  <si>
    <t>00210161</t>
  </si>
  <si>
    <t>00210162</t>
  </si>
  <si>
    <t>00210163</t>
  </si>
  <si>
    <t>00210164</t>
  </si>
  <si>
    <t>00210165</t>
  </si>
  <si>
    <t>00210166</t>
  </si>
  <si>
    <t>00210167</t>
  </si>
  <si>
    <t>00210168</t>
  </si>
  <si>
    <t>00210169</t>
  </si>
  <si>
    <t>00210170</t>
  </si>
  <si>
    <t>00210171</t>
  </si>
  <si>
    <t>00210172</t>
  </si>
  <si>
    <t>00210173</t>
  </si>
  <si>
    <t>00210174</t>
  </si>
  <si>
    <t>00210175</t>
  </si>
  <si>
    <t>00210176</t>
  </si>
  <si>
    <t>Má qualidade do serviço</t>
  </si>
  <si>
    <t>00210177</t>
  </si>
  <si>
    <t>Dificuldade na Renegociação / parcelamento de dívida</t>
  </si>
  <si>
    <t>Cobrança irregular de taxa de corretagem</t>
  </si>
  <si>
    <t>Fechamento da instituição (descontinuidade do serviço)</t>
  </si>
  <si>
    <t>00210178</t>
  </si>
  <si>
    <t>00210179</t>
  </si>
  <si>
    <t>SAC - Demanda não resolvida / não respondida</t>
  </si>
  <si>
    <t>Cobrança de compra/saque não reconhecido/ Contestação de cobrança</t>
  </si>
  <si>
    <t>Imposição de multa indevida / abusiva  (não prevista em contrato ou em valor diverso do contratado)</t>
  </si>
  <si>
    <t>Imposição de multa indevida / abusiva</t>
  </si>
  <si>
    <t>Cobrança de compra/saque não reconhecido</t>
  </si>
  <si>
    <t>Ouvidoria</t>
  </si>
  <si>
    <t>Consumidor.gov</t>
  </si>
  <si>
    <t>Judicial / Atendimento</t>
  </si>
  <si>
    <t>Agências</t>
  </si>
  <si>
    <t>00230100</t>
  </si>
  <si>
    <t>00230101</t>
  </si>
  <si>
    <t>00230102</t>
  </si>
  <si>
    <t>00230103</t>
  </si>
  <si>
    <t>00230104</t>
  </si>
  <si>
    <t>00230105</t>
  </si>
  <si>
    <t>00230106</t>
  </si>
  <si>
    <t>00230200</t>
  </si>
  <si>
    <t>Quantidade de agências monitoradas</t>
  </si>
  <si>
    <t>Quantidade total de agências</t>
  </si>
  <si>
    <t>Quantidade de tickets &gt; 00:20:00</t>
  </si>
  <si>
    <t>Quantidade de tickets &gt; 00:30:00</t>
  </si>
  <si>
    <t>Quantidade de tickets &lt; = 00:20:00</t>
  </si>
  <si>
    <t>Quantidade de tickets &lt; = 00:30:00</t>
  </si>
  <si>
    <t>Cessão de direitos (Portabilidade)</t>
  </si>
  <si>
    <t>Condições do produto/serviço</t>
  </si>
  <si>
    <t>sai</t>
  </si>
  <si>
    <t>entra</t>
  </si>
  <si>
    <t>Desacordo comercial</t>
  </si>
  <si>
    <t>Entrega de documentos</t>
  </si>
  <si>
    <t>Eliminado, consórcio não faz parte do escopo</t>
  </si>
  <si>
    <t>Contato sem especificar o motivo</t>
  </si>
  <si>
    <t>Alteração na descrição</t>
  </si>
  <si>
    <t>Negociação de dívidas</t>
  </si>
  <si>
    <t>Pagamentos ou parcelamentos</t>
  </si>
  <si>
    <t>Realização de transações</t>
  </si>
  <si>
    <t>Rescisão/ Liquidação contrato</t>
  </si>
  <si>
    <t>00210036</t>
  </si>
  <si>
    <t>00210037</t>
  </si>
  <si>
    <t>00210038</t>
  </si>
  <si>
    <t>00210039</t>
  </si>
  <si>
    <t>00210040</t>
  </si>
  <si>
    <t>Qualidade do atendimento prestado pela Ouvidoria - Total de respostas 5</t>
  </si>
  <si>
    <t>Qualidade do atendimento prestado pela Ouvidoria - Total de respostas 1</t>
  </si>
  <si>
    <t>Qualidade do atendimento prestado pela Ouvidoria - Total de respostas 2</t>
  </si>
  <si>
    <t>Qualidade do atendimento prestado pela Ouvidoria - Total de respostas 3</t>
  </si>
  <si>
    <t>Qualidade do atendimento prestado pela Ouvidoria - Total de respostas 4</t>
  </si>
  <si>
    <t>00210025</t>
  </si>
  <si>
    <t>00210026</t>
  </si>
  <si>
    <t>00210027</t>
  </si>
  <si>
    <t>00210028</t>
  </si>
  <si>
    <t>00210029</t>
  </si>
  <si>
    <t>Solução apresentada pela ouvidoria para a sua demanda - Total de respostas 1</t>
  </si>
  <si>
    <t>Solução apresentada pela ouvidoria para a sua demanda - Total de respostas 2</t>
  </si>
  <si>
    <t>Solução apresentada pela ouvidoria para a sua demanda - Total de respostas 3</t>
  </si>
  <si>
    <t>Solução apresentada pela ouvidoria para a sua demanda - Total de respostas 4</t>
  </si>
  <si>
    <t>Solução apresentada pela ouvidoria para a sua demanda - Total de respostas 5</t>
  </si>
  <si>
    <t>00210069</t>
  </si>
  <si>
    <t>Canais Digitais</t>
  </si>
  <si>
    <t>00230201</t>
  </si>
  <si>
    <t>00230202</t>
  </si>
  <si>
    <t>00230203</t>
  </si>
  <si>
    <t>00230204</t>
  </si>
  <si>
    <t>00230205</t>
  </si>
  <si>
    <t>Quantidade de tickets com tempo de 00:00:00 à 00:10:00</t>
  </si>
  <si>
    <t>Quantidade de tickets com tempo de 00:10:01 à 00:20:00</t>
  </si>
  <si>
    <t>Quantidade de tickets com tempo de 00:20:01 à 00:30:00</t>
  </si>
  <si>
    <t>Quantidade de tickets com tempo de 00:30:01 à 00:40:00</t>
  </si>
  <si>
    <t>Quantidade de tickets com tempo de 00:40:01 à 00:50:00</t>
  </si>
  <si>
    <t>Quantidade de tickets com tempo de 00:50:01 à 00:60:00</t>
  </si>
  <si>
    <t>Quantidade de tickets com tempo maior que 00:60:01</t>
  </si>
  <si>
    <t>Tempo médio na região</t>
  </si>
  <si>
    <t>00230206</t>
  </si>
  <si>
    <t>Tempo médio Nacional</t>
  </si>
  <si>
    <t>24000001</t>
  </si>
  <si>
    <t>24000002</t>
  </si>
  <si>
    <t>24000003</t>
  </si>
  <si>
    <t>24000004</t>
  </si>
  <si>
    <t>Ligação atendida</t>
  </si>
  <si>
    <t>Quantidade de ligações atendidas até SLA do dia</t>
  </si>
  <si>
    <t>Tempo médio de espera</t>
  </si>
  <si>
    <t>% soma das duas melhores respostas da pesquisa URA SAC</t>
  </si>
  <si>
    <t>Informações/demais respondidas de 1 a 3 dias úteis</t>
  </si>
  <si>
    <t>Informações/demais respondidas de 4 a 5 dias úteis</t>
  </si>
  <si>
    <t xml:space="preserve">Informações/demais respondidas acima de 5 dias </t>
  </si>
  <si>
    <t xml:space="preserve">Cancelamentos respondidas acima de 5 dias </t>
  </si>
  <si>
    <t>Cancelamentos respondidas de 4 a 5 dias úteis</t>
  </si>
  <si>
    <t>Cancelamentos respondidas de 1 a 3 dias úteis</t>
  </si>
  <si>
    <t>FCR de Reclamação</t>
  </si>
  <si>
    <t>00210020</t>
  </si>
  <si>
    <t>FCR de Cancelamento</t>
  </si>
  <si>
    <t>Cancelamentos respondidas no mesmo dia</t>
  </si>
  <si>
    <t>FCR de Informações/demais</t>
  </si>
  <si>
    <t xml:space="preserve">Informações/demais respondidas no mesmo dia </t>
  </si>
  <si>
    <t>24210025</t>
  </si>
  <si>
    <t>24210026</t>
  </si>
  <si>
    <t>24210027</t>
  </si>
  <si>
    <t>24210028</t>
  </si>
  <si>
    <t>24210029</t>
  </si>
  <si>
    <t>24210030</t>
  </si>
  <si>
    <t>24210031</t>
  </si>
  <si>
    <t>24210032</t>
  </si>
  <si>
    <t>24210033</t>
  </si>
  <si>
    <t>24210034</t>
  </si>
  <si>
    <t>Volume de clientes CCS/SCR (Site BACEN)</t>
  </si>
  <si>
    <t>00210180</t>
  </si>
  <si>
    <t>00210181</t>
  </si>
  <si>
    <t>00210182</t>
  </si>
  <si>
    <t>00210183</t>
  </si>
  <si>
    <t>00210184</t>
  </si>
  <si>
    <t>Ausência  / Divergência de Preço</t>
  </si>
  <si>
    <t>Cobrança irregular de taxa condominial</t>
  </si>
  <si>
    <t>Problemas na estrutura / Problemas na construção não reparados</t>
  </si>
  <si>
    <t>Produto entregue incompleto / diferente do contratado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</si>
</sst>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h:mm:ss;@"/>
  </numFmts>
  <fonts count="30" x14ac:knownFonts="1">
    <font>
      <sz val="11"/>
      <color theme="1"/>
      <name val="Calibri"/>
      <family val="2"/>
      <scheme val="minor"/>
    </font>
    <font>
      <b/>
      <sz val="11"/>
      <name val="Trebuchet MS"/>
      <family val="2"/>
    </font>
    <font>
      <b/>
      <sz val="10"/>
      <name val="Trebuchet MS"/>
      <family val="2"/>
    </font>
    <font>
      <b/>
      <sz val="10"/>
      <color theme="1"/>
      <name val="Trebuchet MS"/>
      <family val="2"/>
    </font>
    <font>
      <sz val="11"/>
      <color theme="1"/>
      <name val="Verdana"/>
      <family val="2"/>
    </font>
    <font>
      <b/>
      <sz val="15"/>
      <color theme="3"/>
      <name val="Verdana"/>
      <family val="2"/>
    </font>
    <font>
      <b/>
      <sz val="13"/>
      <color theme="3"/>
      <name val="Verdana"/>
      <family val="2"/>
    </font>
    <font>
      <b/>
      <sz val="11"/>
      <color theme="3"/>
      <name val="Verdana"/>
      <family val="2"/>
    </font>
    <font>
      <sz val="11"/>
      <color rgb="FF006100"/>
      <name val="Verdana"/>
      <family val="2"/>
    </font>
    <font>
      <sz val="11"/>
      <color rgb="FF9C0006"/>
      <name val="Verdana"/>
      <family val="2"/>
    </font>
    <font>
      <sz val="11"/>
      <color rgb="FF9C6500"/>
      <name val="Verdana"/>
      <family val="2"/>
    </font>
    <font>
      <sz val="11"/>
      <color rgb="FF3F3F76"/>
      <name val="Verdana"/>
      <family val="2"/>
    </font>
    <font>
      <b/>
      <sz val="11"/>
      <color rgb="FF3F3F3F"/>
      <name val="Verdana"/>
      <family val="2"/>
    </font>
    <font>
      <b/>
      <sz val="11"/>
      <color rgb="FFFA7D00"/>
      <name val="Verdana"/>
      <family val="2"/>
    </font>
    <font>
      <sz val="11"/>
      <color rgb="FFFA7D00"/>
      <name val="Verdana"/>
      <family val="2"/>
    </font>
    <font>
      <b/>
      <sz val="11"/>
      <color theme="0"/>
      <name val="Verdana"/>
      <family val="2"/>
    </font>
    <font>
      <sz val="11"/>
      <color rgb="FFFF0000"/>
      <name val="Verdana"/>
      <family val="2"/>
    </font>
    <font>
      <i/>
      <sz val="11"/>
      <color rgb="FF7F7F7F"/>
      <name val="Verdana"/>
      <family val="2"/>
    </font>
    <font>
      <b/>
      <sz val="11"/>
      <color theme="1"/>
      <name val="Verdana"/>
      <family val="2"/>
    </font>
    <font>
      <sz val="11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0"/>
      <color theme="4"/>
      <name val="Verdan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0" tint="-0.14996795556505021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</borders>
  <cellStyleXfs count="61">
    <xf numFmtId="0" fontId="0" fillId="0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19" fillId="15" borderId="0" applyNumberFormat="0" applyBorder="0" applyAlignment="0" applyProtection="0"/>
    <xf numFmtId="0" fontId="19" fillId="19" borderId="0" applyNumberFormat="0" applyBorder="0" applyAlignment="0" applyProtection="0"/>
    <xf numFmtId="0" fontId="19" fillId="23" borderId="0" applyNumberFormat="0" applyBorder="0" applyAlignment="0" applyProtection="0"/>
    <xf numFmtId="0" fontId="19" fillId="27" borderId="0" applyNumberFormat="0" applyBorder="0" applyAlignment="0" applyProtection="0"/>
    <xf numFmtId="0" fontId="19" fillId="31" borderId="0" applyNumberFormat="0" applyBorder="0" applyAlignment="0" applyProtection="0"/>
    <xf numFmtId="0" fontId="19" fillId="35" borderId="0" applyNumberFormat="0" applyBorder="0" applyAlignment="0" applyProtection="0"/>
    <xf numFmtId="0" fontId="8" fillId="5" borderId="0" applyNumberFormat="0" applyBorder="0" applyAlignment="0" applyProtection="0"/>
    <xf numFmtId="0" fontId="13" fillId="9" borderId="6" applyNumberFormat="0" applyAlignment="0" applyProtection="0"/>
    <xf numFmtId="0" fontId="15" fillId="10" borderId="9" applyNumberFormat="0" applyAlignment="0" applyProtection="0"/>
    <xf numFmtId="0" fontId="14" fillId="0" borderId="8" applyNumberFormat="0" applyFill="0" applyAlignment="0" applyProtection="0"/>
    <xf numFmtId="0" fontId="19" fillId="12" borderId="0" applyNumberFormat="0" applyBorder="0" applyAlignment="0" applyProtection="0"/>
    <xf numFmtId="0" fontId="19" fillId="16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8" borderId="0" applyNumberFormat="0" applyBorder="0" applyAlignment="0" applyProtection="0"/>
    <xf numFmtId="0" fontId="19" fillId="32" borderId="0" applyNumberFormat="0" applyBorder="0" applyAlignment="0" applyProtection="0"/>
    <xf numFmtId="0" fontId="11" fillId="8" borderId="6" applyNumberFormat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  <xf numFmtId="0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1" borderId="10" applyNumberFormat="0" applyFont="0" applyAlignment="0" applyProtection="0"/>
    <xf numFmtId="0" fontId="4" fillId="11" borderId="10" applyNumberFormat="0" applyFont="0" applyAlignment="0" applyProtection="0"/>
    <xf numFmtId="0" fontId="12" fillId="9" borderId="7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23" fillId="0" borderId="0"/>
    <xf numFmtId="9" fontId="23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/>
    <xf numFmtId="0" fontId="3" fillId="0" borderId="2" xfId="0" applyFont="1" applyBorder="1" applyAlignment="1"/>
    <xf numFmtId="0" fontId="2" fillId="0" borderId="2" xfId="0" applyFont="1" applyBorder="1" applyAlignment="1"/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4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vertical="center"/>
    </xf>
    <xf numFmtId="0" fontId="0" fillId="0" borderId="0" xfId="0"/>
    <xf numFmtId="0" fontId="21" fillId="0" borderId="13" xfId="0" applyFont="1" applyFill="1" applyBorder="1" applyAlignment="1">
      <alignment vertical="center" wrapText="1"/>
    </xf>
    <xf numFmtId="0" fontId="21" fillId="0" borderId="12" xfId="0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0" fontId="22" fillId="0" borderId="13" xfId="0" applyFont="1" applyFill="1" applyBorder="1" applyAlignment="1">
      <alignment vertical="center" wrapText="1"/>
    </xf>
    <xf numFmtId="164" fontId="20" fillId="0" borderId="13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/>
    <xf numFmtId="0" fontId="0" fillId="0" borderId="0" xfId="0" applyFill="1" applyBorder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20" fillId="0" borderId="0" xfId="0" applyFont="1" applyFill="1" applyBorder="1" applyAlignment="1">
      <alignment vertical="center" wrapText="1"/>
    </xf>
    <xf numFmtId="0" fontId="0" fillId="0" borderId="0" xfId="0" quotePrefix="1"/>
    <xf numFmtId="0" fontId="20" fillId="0" borderId="0" xfId="0" applyFont="1"/>
    <xf numFmtId="0" fontId="23" fillId="0" borderId="0" xfId="59"/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24" fillId="0" borderId="0" xfId="0" applyFont="1" applyFill="1" applyBorder="1" applyAlignment="1" applyProtection="1">
      <alignment horizontal="left" vertical="center" wrapText="1"/>
    </xf>
    <xf numFmtId="0" fontId="26" fillId="0" borderId="0" xfId="0" applyFont="1" applyFill="1" applyBorder="1" applyAlignment="1" applyProtection="1">
      <alignment horizontal="left" vertical="center"/>
    </xf>
    <xf numFmtId="0" fontId="25" fillId="0" borderId="0" xfId="0" applyFont="1" applyFill="1" applyBorder="1" applyAlignment="1" applyProtection="1">
      <alignment horizontal="left" vertical="center"/>
    </xf>
    <xf numFmtId="0" fontId="0" fillId="36" borderId="0" xfId="0" quotePrefix="1" applyFill="1"/>
    <xf numFmtId="0" fontId="24" fillId="36" borderId="0" xfId="0" applyFont="1" applyFill="1" applyBorder="1" applyAlignment="1" applyProtection="1">
      <alignment horizontal="left" vertical="center"/>
    </xf>
    <xf numFmtId="0" fontId="0" fillId="37" borderId="0" xfId="0" quotePrefix="1" applyFill="1"/>
    <xf numFmtId="0" fontId="24" fillId="37" borderId="0" xfId="0" applyFont="1" applyFill="1" applyBorder="1" applyAlignment="1" applyProtection="1">
      <alignment horizontal="left" vertical="center"/>
    </xf>
    <xf numFmtId="0" fontId="0" fillId="0" borderId="0" xfId="0" applyAlignment="1">
      <alignment vertical="center"/>
    </xf>
    <xf numFmtId="0" fontId="0" fillId="37" borderId="0" xfId="0" applyFont="1" applyFill="1" applyBorder="1" applyAlignment="1" applyProtection="1">
      <alignment horizontal="left" vertical="center"/>
    </xf>
    <xf numFmtId="0" fontId="0" fillId="38" borderId="0" xfId="0" applyFill="1"/>
    <xf numFmtId="0" fontId="24" fillId="38" borderId="0" xfId="0" applyFont="1" applyFill="1" applyBorder="1" applyAlignment="1" applyProtection="1">
      <alignment horizontal="left" vertical="center"/>
    </xf>
    <xf numFmtId="0" fontId="0" fillId="38" borderId="0" xfId="0" applyFont="1" applyFill="1" applyBorder="1" applyAlignment="1" applyProtection="1">
      <alignment horizontal="left" vertical="center"/>
    </xf>
    <xf numFmtId="0" fontId="0" fillId="38" borderId="0" xfId="0" quotePrefix="1" applyFill="1"/>
    <xf numFmtId="0" fontId="0" fillId="36" borderId="0" xfId="0" applyFont="1" applyFill="1" applyBorder="1" applyAlignment="1" applyProtection="1">
      <alignment horizontal="left" vertical="center"/>
    </xf>
    <xf numFmtId="0" fontId="0" fillId="39" borderId="0" xfId="0" quotePrefix="1" applyFill="1"/>
    <xf numFmtId="0" fontId="0" fillId="39" borderId="0" xfId="0" applyFont="1" applyFill="1" applyBorder="1" applyAlignment="1" applyProtection="1">
      <alignment horizontal="left" vertical="center"/>
    </xf>
    <xf numFmtId="0" fontId="0" fillId="39" borderId="0" xfId="0" applyFill="1"/>
    <xf numFmtId="0" fontId="29" fillId="0" borderId="0" xfId="0" applyFont="1" applyAlignment="1">
      <alignment vertical="center"/>
    </xf>
    <xf numFmtId="0" fontId="29" fillId="0" borderId="0" xfId="0" applyFont="1"/>
    <xf numFmtId="0" fontId="0" fillId="40" borderId="0" xfId="0" quotePrefix="1" applyFill="1"/>
    <xf numFmtId="0" fontId="0" fillId="40" borderId="0" xfId="0" applyFill="1"/>
    <xf numFmtId="0" fontId="0" fillId="0" borderId="0" xfId="0" applyAlignment="1">
      <alignment wrapText="1"/>
    </xf>
    <xf numFmtId="0" fontId="0" fillId="38" borderId="0" xfId="0" applyFill="1" applyAlignment="1">
      <alignment horizontal="center" vertical="center" textRotation="90"/>
    </xf>
    <xf numFmtId="0" fontId="24" fillId="0" borderId="0" xfId="0" applyFont="1" applyFill="1" applyBorder="1" applyAlignment="1" applyProtection="1">
      <alignment horizontal="left" vertical="center"/>
    </xf>
    <xf numFmtId="0" fontId="0" fillId="36" borderId="0" xfId="0" quotePrefix="1" applyFont="1" applyFill="1"/>
    <xf numFmtId="0" fontId="0" fillId="41" borderId="0" xfId="0" quotePrefix="1" applyFill="1"/>
    <xf numFmtId="0" fontId="0" fillId="41" borderId="0" xfId="0" applyFont="1" applyFill="1" applyBorder="1" applyAlignment="1" applyProtection="1">
      <alignment horizontal="left" vertical="center"/>
    </xf>
    <xf numFmtId="0" fontId="0" fillId="36" borderId="0" xfId="0" quotePrefix="1" applyFill="1" applyBorder="1"/>
    <xf numFmtId="0" fontId="0" fillId="36" borderId="0" xfId="0" quotePrefix="1" applyFill="1" applyBorder="1" applyAlignment="1">
      <alignment horizontal="right"/>
    </xf>
    <xf numFmtId="0" fontId="0" fillId="39" borderId="0" xfId="0" applyFill="1" applyAlignment="1">
      <alignment horizontal="center" vertical="center" textRotation="90"/>
    </xf>
    <xf numFmtId="0" fontId="0" fillId="40" borderId="0" xfId="0" applyFill="1" applyAlignment="1">
      <alignment horizontal="center" vertical="center" textRotation="90"/>
    </xf>
    <xf numFmtId="0" fontId="0" fillId="39" borderId="0" xfId="0" applyFill="1" applyAlignment="1">
      <alignment horizontal="center" vertical="center" textRotation="90"/>
    </xf>
    <xf numFmtId="0" fontId="0" fillId="38" borderId="0" xfId="0" applyFill="1" applyAlignment="1">
      <alignment horizontal="left" vertical="center"/>
    </xf>
    <xf numFmtId="0" fontId="0" fillId="38" borderId="0" xfId="0" applyFill="1" applyAlignment="1">
      <alignment horizontal="center" vertical="center" textRotation="90"/>
    </xf>
    <xf numFmtId="0" fontId="0" fillId="37" borderId="0" xfId="0" applyFill="1" applyAlignment="1">
      <alignment horizontal="center" vertical="center" textRotation="90"/>
    </xf>
    <xf numFmtId="0" fontId="0" fillId="36" borderId="0" xfId="0" applyFill="1" applyAlignment="1">
      <alignment horizontal="center" vertical="center" textRotation="90"/>
    </xf>
  </cellXfs>
  <cellStyles count="61">
    <cellStyle name="20% - Ênfase1 2" xfId="1"/>
    <cellStyle name="20% - Ênfase1 3" xfId="2"/>
    <cellStyle name="20% - Ênfase2 2" xfId="3"/>
    <cellStyle name="20% - Ênfase2 3" xfId="4"/>
    <cellStyle name="20% - Ênfase3 2" xfId="5"/>
    <cellStyle name="20% - Ênfase3 3" xfId="6"/>
    <cellStyle name="20% - Ênfase4 2" xfId="7"/>
    <cellStyle name="20% - Ênfase4 3" xfId="8"/>
    <cellStyle name="20% - Ênfase5 2" xfId="9"/>
    <cellStyle name="20% - Ênfase5 3" xfId="10"/>
    <cellStyle name="20% - Ênfase6 2" xfId="11"/>
    <cellStyle name="20% - Ênfase6 3" xfId="12"/>
    <cellStyle name="40% - Ênfase1 2" xfId="13"/>
    <cellStyle name="40% - Ênfase1 3" xfId="14"/>
    <cellStyle name="40% - Ênfase2 2" xfId="15"/>
    <cellStyle name="40% - Ênfase2 3" xfId="16"/>
    <cellStyle name="40% - Ênfase3 2" xfId="17"/>
    <cellStyle name="40% - Ênfase3 3" xfId="18"/>
    <cellStyle name="40% - Ênfase4 2" xfId="19"/>
    <cellStyle name="40% - Ênfase4 3" xfId="20"/>
    <cellStyle name="40% - Ênfase5 2" xfId="21"/>
    <cellStyle name="40% - Ênfase5 3" xfId="22"/>
    <cellStyle name="40% - Ênfase6 2" xfId="23"/>
    <cellStyle name="40% - Ênfase6 3" xfId="24"/>
    <cellStyle name="60% - Ênfase1 2" xfId="25"/>
    <cellStyle name="60% - Ênfase2 2" xfId="26"/>
    <cellStyle name="60% - Ênfase3 2" xfId="27"/>
    <cellStyle name="60% - Ênfase4 2" xfId="28"/>
    <cellStyle name="60% - Ênfase5 2" xfId="29"/>
    <cellStyle name="60% - Ênfase6 2" xfId="30"/>
    <cellStyle name="Bom 2" xfId="31"/>
    <cellStyle name="Cálculo 2" xfId="32"/>
    <cellStyle name="Célula de Verificação 2" xfId="33"/>
    <cellStyle name="Célula Vinculada 2" xfId="34"/>
    <cellStyle name="Ênfase1 2" xfId="35"/>
    <cellStyle name="Ênfase2 2" xfId="36"/>
    <cellStyle name="Ênfase3 2" xfId="37"/>
    <cellStyle name="Ênfase4 2" xfId="38"/>
    <cellStyle name="Ênfase5 2" xfId="39"/>
    <cellStyle name="Ênfase6 2" xfId="40"/>
    <cellStyle name="Entrada 2" xfId="41"/>
    <cellStyle name="Incorreto 2" xfId="42"/>
    <cellStyle name="Neutra 2" xfId="43"/>
    <cellStyle name="Normal" xfId="0" builtinId="0"/>
    <cellStyle name="Normal 17" xfId="59"/>
    <cellStyle name="Normal 2" xfId="44"/>
    <cellStyle name="Normal 3" xfId="45"/>
    <cellStyle name="Normal 4" xfId="46"/>
    <cellStyle name="Normal 5" xfId="47"/>
    <cellStyle name="Normal 6" xfId="48"/>
    <cellStyle name="Nota 2" xfId="49"/>
    <cellStyle name="Nota 3" xfId="50"/>
    <cellStyle name="Porcentagem 10 3" xfId="60"/>
    <cellStyle name="Saída 2" xfId="51"/>
    <cellStyle name="Texto de Aviso 2" xfId="52"/>
    <cellStyle name="Texto Explicativo 2" xfId="53"/>
    <cellStyle name="Título 1 2" xfId="54"/>
    <cellStyle name="Título 2 2" xfId="55"/>
    <cellStyle name="Título 3 2" xfId="56"/>
    <cellStyle name="Título 4 2" xfId="57"/>
    <cellStyle name="Total 2" xfId="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1"/>
  <sheetViews>
    <sheetView topLeftCell="A25" zoomScaleNormal="100" workbookViewId="0">
      <selection activeCell="E44" sqref="E44"/>
    </sheetView>
  </sheetViews>
  <sheetFormatPr defaultRowHeight="15" x14ac:dyDescent="0.25"/>
  <cols>
    <col min="1" max="1" width="9.140625" style="25"/>
    <col min="2" max="4" width="9.140625" style="19"/>
    <col min="5" max="5" width="39.5703125" style="25" customWidth="1"/>
    <col min="6" max="16384" width="9.140625" style="25"/>
  </cols>
  <sheetData>
    <row r="1" spans="2:6" x14ac:dyDescent="0.25">
      <c r="F1" s="25" t="s">
        <v>145</v>
      </c>
    </row>
    <row r="2" spans="2:6" x14ac:dyDescent="0.25">
      <c r="B2" s="19" t="s">
        <v>103</v>
      </c>
      <c r="C2" s="19" t="s">
        <v>37</v>
      </c>
      <c r="D2" s="19" t="s">
        <v>46</v>
      </c>
      <c r="E2" s="21" t="s">
        <v>119</v>
      </c>
      <c r="F2" s="26" t="str">
        <f>CONCATENATE(B2,C2,D2)</f>
        <v>130100</v>
      </c>
    </row>
    <row r="3" spans="2:6" x14ac:dyDescent="0.25">
      <c r="B3" s="19" t="s">
        <v>103</v>
      </c>
      <c r="C3" s="19" t="s">
        <v>38</v>
      </c>
      <c r="D3" s="19" t="s">
        <v>46</v>
      </c>
      <c r="E3" s="25" t="s">
        <v>120</v>
      </c>
      <c r="F3" s="26" t="str">
        <f t="shared" ref="F3:F41" si="0">CONCATENATE(B3,C3,D3)</f>
        <v>130200</v>
      </c>
    </row>
    <row r="4" spans="2:6" x14ac:dyDescent="0.25">
      <c r="B4" s="19" t="s">
        <v>103</v>
      </c>
      <c r="C4" s="19" t="s">
        <v>39</v>
      </c>
      <c r="D4" s="19" t="s">
        <v>46</v>
      </c>
      <c r="E4" s="25" t="s">
        <v>121</v>
      </c>
      <c r="F4" s="26" t="str">
        <f t="shared" si="0"/>
        <v>130300</v>
      </c>
    </row>
    <row r="5" spans="2:6" x14ac:dyDescent="0.25">
      <c r="B5" s="19" t="s">
        <v>103</v>
      </c>
      <c r="C5" s="19" t="s">
        <v>40</v>
      </c>
      <c r="D5" s="19" t="s">
        <v>46</v>
      </c>
      <c r="E5" s="25" t="s">
        <v>122</v>
      </c>
      <c r="F5" s="26" t="str">
        <f t="shared" si="0"/>
        <v>130400</v>
      </c>
    </row>
    <row r="6" spans="2:6" x14ac:dyDescent="0.25">
      <c r="B6" s="19" t="s">
        <v>103</v>
      </c>
      <c r="C6" s="19" t="s">
        <v>41</v>
      </c>
      <c r="D6" s="19" t="s">
        <v>46</v>
      </c>
      <c r="E6" s="25" t="s">
        <v>123</v>
      </c>
      <c r="F6" s="26" t="str">
        <f t="shared" si="0"/>
        <v>130500</v>
      </c>
    </row>
    <row r="7" spans="2:6" x14ac:dyDescent="0.25">
      <c r="B7" s="19" t="s">
        <v>103</v>
      </c>
      <c r="C7" s="19" t="s">
        <v>42</v>
      </c>
      <c r="D7" s="19" t="s">
        <v>46</v>
      </c>
      <c r="E7" s="25" t="s">
        <v>124</v>
      </c>
      <c r="F7" s="26" t="str">
        <f t="shared" si="0"/>
        <v>130600</v>
      </c>
    </row>
    <row r="8" spans="2:6" x14ac:dyDescent="0.25">
      <c r="B8" s="19" t="s">
        <v>103</v>
      </c>
      <c r="C8" s="19" t="s">
        <v>43</v>
      </c>
      <c r="D8" s="19" t="s">
        <v>46</v>
      </c>
      <c r="E8" s="25" t="s">
        <v>234</v>
      </c>
      <c r="F8" s="26" t="str">
        <f>CONCATENATE(B8,C8,D8)</f>
        <v>130700</v>
      </c>
    </row>
    <row r="9" spans="2:6" x14ac:dyDescent="0.25">
      <c r="B9" s="19" t="s">
        <v>103</v>
      </c>
      <c r="C9" s="19" t="s">
        <v>44</v>
      </c>
      <c r="D9" s="19" t="s">
        <v>46</v>
      </c>
      <c r="E9" s="25" t="s">
        <v>235</v>
      </c>
      <c r="F9" s="26" t="str">
        <f t="shared" ref="F9:F20" si="1">CONCATENATE(B9,C9,D9)</f>
        <v>130800</v>
      </c>
    </row>
    <row r="10" spans="2:6" x14ac:dyDescent="0.25">
      <c r="B10" s="19" t="s">
        <v>103</v>
      </c>
      <c r="C10" s="19" t="s">
        <v>45</v>
      </c>
      <c r="D10" s="19" t="s">
        <v>46</v>
      </c>
      <c r="E10" s="25" t="s">
        <v>236</v>
      </c>
      <c r="F10" s="26" t="str">
        <f t="shared" si="1"/>
        <v>130900</v>
      </c>
    </row>
    <row r="11" spans="2:6" x14ac:dyDescent="0.25">
      <c r="B11" s="19" t="s">
        <v>103</v>
      </c>
      <c r="C11" s="19" t="s">
        <v>77</v>
      </c>
      <c r="D11" s="19" t="s">
        <v>46</v>
      </c>
      <c r="E11" s="25" t="s">
        <v>237</v>
      </c>
      <c r="F11" s="26" t="str">
        <f t="shared" si="1"/>
        <v>131000</v>
      </c>
    </row>
    <row r="12" spans="2:6" x14ac:dyDescent="0.25">
      <c r="B12" s="19" t="s">
        <v>103</v>
      </c>
      <c r="C12" s="19" t="s">
        <v>78</v>
      </c>
      <c r="D12" s="19" t="s">
        <v>46</v>
      </c>
      <c r="E12" s="25" t="s">
        <v>238</v>
      </c>
      <c r="F12" s="26" t="str">
        <f t="shared" si="1"/>
        <v>131100</v>
      </c>
    </row>
    <row r="13" spans="2:6" x14ac:dyDescent="0.25">
      <c r="B13" s="19" t="s">
        <v>103</v>
      </c>
      <c r="C13" s="19" t="s">
        <v>79</v>
      </c>
      <c r="D13" s="19" t="s">
        <v>46</v>
      </c>
      <c r="E13" s="25" t="s">
        <v>239</v>
      </c>
      <c r="F13" s="26" t="str">
        <f t="shared" si="1"/>
        <v>131200</v>
      </c>
    </row>
    <row r="14" spans="2:6" x14ac:dyDescent="0.25">
      <c r="B14" s="19" t="s">
        <v>103</v>
      </c>
      <c r="C14" s="19" t="s">
        <v>103</v>
      </c>
      <c r="D14" s="19" t="s">
        <v>46</v>
      </c>
      <c r="E14" s="25" t="s">
        <v>240</v>
      </c>
      <c r="F14" s="26" t="str">
        <f t="shared" si="1"/>
        <v>131300</v>
      </c>
    </row>
    <row r="15" spans="2:6" x14ac:dyDescent="0.25">
      <c r="B15" s="19" t="s">
        <v>103</v>
      </c>
      <c r="C15" s="19" t="s">
        <v>104</v>
      </c>
      <c r="D15" s="19" t="s">
        <v>46</v>
      </c>
      <c r="E15" s="25" t="s">
        <v>241</v>
      </c>
      <c r="F15" s="26" t="str">
        <f t="shared" si="1"/>
        <v>131400</v>
      </c>
    </row>
    <row r="16" spans="2:6" x14ac:dyDescent="0.25">
      <c r="B16" s="19" t="s">
        <v>103</v>
      </c>
      <c r="C16" s="19" t="s">
        <v>229</v>
      </c>
      <c r="D16" s="19" t="s">
        <v>46</v>
      </c>
      <c r="E16" s="25" t="s">
        <v>242</v>
      </c>
      <c r="F16" s="26" t="str">
        <f t="shared" si="1"/>
        <v>131500</v>
      </c>
    </row>
    <row r="17" spans="2:6" x14ac:dyDescent="0.25">
      <c r="B17" s="19" t="s">
        <v>103</v>
      </c>
      <c r="C17" s="19" t="s">
        <v>230</v>
      </c>
      <c r="D17" s="19" t="s">
        <v>46</v>
      </c>
      <c r="E17" s="25" t="s">
        <v>243</v>
      </c>
      <c r="F17" s="26" t="str">
        <f t="shared" si="1"/>
        <v>131600</v>
      </c>
    </row>
    <row r="18" spans="2:6" x14ac:dyDescent="0.25">
      <c r="B18" s="19" t="s">
        <v>103</v>
      </c>
      <c r="C18" s="19" t="s">
        <v>231</v>
      </c>
      <c r="D18" s="19" t="s">
        <v>46</v>
      </c>
      <c r="E18" s="25" t="s">
        <v>244</v>
      </c>
      <c r="F18" s="26" t="str">
        <f t="shared" si="1"/>
        <v>131700</v>
      </c>
    </row>
    <row r="19" spans="2:6" x14ac:dyDescent="0.25">
      <c r="B19" s="19" t="s">
        <v>103</v>
      </c>
      <c r="C19" s="19" t="s">
        <v>232</v>
      </c>
      <c r="D19" s="19" t="s">
        <v>46</v>
      </c>
      <c r="E19" s="25" t="s">
        <v>245</v>
      </c>
      <c r="F19" s="26" t="str">
        <f t="shared" si="1"/>
        <v>131800</v>
      </c>
    </row>
    <row r="20" spans="2:6" x14ac:dyDescent="0.25">
      <c r="B20" s="19" t="s">
        <v>103</v>
      </c>
      <c r="C20" s="19" t="s">
        <v>233</v>
      </c>
      <c r="D20" s="19" t="s">
        <v>46</v>
      </c>
      <c r="E20" s="25" t="s">
        <v>246</v>
      </c>
      <c r="F20" s="26" t="str">
        <f t="shared" si="1"/>
        <v>131900</v>
      </c>
    </row>
    <row r="21" spans="2:6" ht="39" thickBot="1" x14ac:dyDescent="0.3">
      <c r="B21" s="19" t="s">
        <v>103</v>
      </c>
      <c r="C21" s="19" t="s">
        <v>128</v>
      </c>
      <c r="D21" s="19" t="s">
        <v>46</v>
      </c>
      <c r="E21" s="13" t="s">
        <v>83</v>
      </c>
      <c r="F21" s="26" t="str">
        <f t="shared" si="0"/>
        <v>132000</v>
      </c>
    </row>
    <row r="22" spans="2:6" ht="39" thickBot="1" x14ac:dyDescent="0.3">
      <c r="B22" s="19" t="s">
        <v>103</v>
      </c>
      <c r="C22" s="19" t="s">
        <v>129</v>
      </c>
      <c r="D22" s="19" t="s">
        <v>46</v>
      </c>
      <c r="E22" s="13" t="s">
        <v>84</v>
      </c>
      <c r="F22" s="26" t="str">
        <f t="shared" si="0"/>
        <v>132100</v>
      </c>
    </row>
    <row r="23" spans="2:6" ht="26.25" thickBot="1" x14ac:dyDescent="0.3">
      <c r="B23" s="19" t="s">
        <v>103</v>
      </c>
      <c r="C23" s="19" t="s">
        <v>130</v>
      </c>
      <c r="D23" s="19" t="s">
        <v>46</v>
      </c>
      <c r="E23" s="12" t="s">
        <v>85</v>
      </c>
      <c r="F23" s="26" t="str">
        <f t="shared" si="0"/>
        <v>132200</v>
      </c>
    </row>
    <row r="24" spans="2:6" ht="26.25" thickBot="1" x14ac:dyDescent="0.3">
      <c r="B24" s="19" t="s">
        <v>103</v>
      </c>
      <c r="C24" s="19" t="s">
        <v>131</v>
      </c>
      <c r="D24" s="19" t="s">
        <v>46</v>
      </c>
      <c r="E24" s="12" t="s">
        <v>86</v>
      </c>
      <c r="F24" s="26" t="str">
        <f t="shared" si="0"/>
        <v>132300</v>
      </c>
    </row>
    <row r="25" spans="2:6" ht="26.25" thickBot="1" x14ac:dyDescent="0.3">
      <c r="B25" s="19" t="s">
        <v>103</v>
      </c>
      <c r="C25" s="19" t="s">
        <v>132</v>
      </c>
      <c r="D25" s="19" t="s">
        <v>46</v>
      </c>
      <c r="E25" s="12" t="s">
        <v>87</v>
      </c>
      <c r="F25" s="26" t="str">
        <f t="shared" si="0"/>
        <v>132400</v>
      </c>
    </row>
    <row r="26" spans="2:6" ht="15.75" thickBot="1" x14ac:dyDescent="0.3">
      <c r="B26" s="19" t="s">
        <v>103</v>
      </c>
      <c r="C26" s="19" t="s">
        <v>133</v>
      </c>
      <c r="D26" s="19" t="s">
        <v>46</v>
      </c>
      <c r="E26" s="12" t="s">
        <v>88</v>
      </c>
      <c r="F26" s="26" t="str">
        <f t="shared" si="0"/>
        <v>132500</v>
      </c>
    </row>
    <row r="27" spans="2:6" ht="15.75" thickBot="1" x14ac:dyDescent="0.3">
      <c r="B27" s="19" t="s">
        <v>103</v>
      </c>
      <c r="C27" s="19" t="s">
        <v>134</v>
      </c>
      <c r="D27" s="19" t="s">
        <v>46</v>
      </c>
      <c r="E27" s="12" t="s">
        <v>89</v>
      </c>
      <c r="F27" s="26" t="str">
        <f t="shared" si="0"/>
        <v>132600</v>
      </c>
    </row>
    <row r="28" spans="2:6" ht="15.75" thickBot="1" x14ac:dyDescent="0.3">
      <c r="B28" s="19" t="s">
        <v>103</v>
      </c>
      <c r="C28" s="19" t="s">
        <v>135</v>
      </c>
      <c r="D28" s="19" t="s">
        <v>46</v>
      </c>
      <c r="E28" s="12" t="s">
        <v>90</v>
      </c>
      <c r="F28" s="26" t="str">
        <f t="shared" si="0"/>
        <v>132700</v>
      </c>
    </row>
    <row r="29" spans="2:6" ht="15.75" thickBot="1" x14ac:dyDescent="0.3">
      <c r="B29" s="19" t="s">
        <v>103</v>
      </c>
      <c r="C29" s="19" t="s">
        <v>136</v>
      </c>
      <c r="D29" s="19" t="s">
        <v>46</v>
      </c>
      <c r="E29" s="12" t="s">
        <v>91</v>
      </c>
      <c r="F29" s="26" t="str">
        <f t="shared" si="0"/>
        <v>132800</v>
      </c>
    </row>
    <row r="30" spans="2:6" ht="15.75" thickBot="1" x14ac:dyDescent="0.3">
      <c r="B30" s="19" t="s">
        <v>103</v>
      </c>
      <c r="C30" s="19" t="s">
        <v>137</v>
      </c>
      <c r="D30" s="19" t="s">
        <v>46</v>
      </c>
      <c r="E30" s="14" t="s">
        <v>92</v>
      </c>
      <c r="F30" s="26" t="str">
        <f t="shared" si="0"/>
        <v>132900</v>
      </c>
    </row>
    <row r="31" spans="2:6" ht="15.75" thickBot="1" x14ac:dyDescent="0.3">
      <c r="B31" s="19" t="s">
        <v>103</v>
      </c>
      <c r="C31" s="19" t="s">
        <v>138</v>
      </c>
      <c r="D31" s="19" t="s">
        <v>46</v>
      </c>
      <c r="E31" s="15" t="s">
        <v>93</v>
      </c>
      <c r="F31" s="26" t="str">
        <f t="shared" si="0"/>
        <v>133000</v>
      </c>
    </row>
    <row r="32" spans="2:6" ht="26.25" thickBot="1" x14ac:dyDescent="0.3">
      <c r="B32" s="19" t="s">
        <v>103</v>
      </c>
      <c r="C32" s="19" t="s">
        <v>142</v>
      </c>
      <c r="D32" s="19" t="s">
        <v>46</v>
      </c>
      <c r="E32" s="15" t="s">
        <v>94</v>
      </c>
      <c r="F32" s="26" t="str">
        <f t="shared" si="0"/>
        <v>133100</v>
      </c>
    </row>
    <row r="33" spans="2:6" ht="26.25" thickBot="1" x14ac:dyDescent="0.3">
      <c r="B33" s="19" t="s">
        <v>103</v>
      </c>
      <c r="C33" s="19" t="s">
        <v>146</v>
      </c>
      <c r="D33" s="19" t="s">
        <v>46</v>
      </c>
      <c r="E33" s="12" t="s">
        <v>95</v>
      </c>
      <c r="F33" s="26" t="str">
        <f t="shared" si="0"/>
        <v>134000</v>
      </c>
    </row>
    <row r="34" spans="2:6" ht="15.75" thickBot="1" x14ac:dyDescent="0.3">
      <c r="B34" s="19" t="s">
        <v>103</v>
      </c>
      <c r="C34" s="19" t="s">
        <v>139</v>
      </c>
      <c r="D34" s="19" t="s">
        <v>46</v>
      </c>
      <c r="E34" s="16" t="s">
        <v>96</v>
      </c>
      <c r="F34" s="26" t="str">
        <f t="shared" si="0"/>
        <v>134100</v>
      </c>
    </row>
    <row r="35" spans="2:6" ht="15.75" thickBot="1" x14ac:dyDescent="0.3">
      <c r="B35" s="19" t="s">
        <v>103</v>
      </c>
      <c r="C35" s="19" t="s">
        <v>140</v>
      </c>
      <c r="D35" s="19" t="s">
        <v>46</v>
      </c>
      <c r="E35" s="16" t="s">
        <v>97</v>
      </c>
      <c r="F35" s="26" t="str">
        <f t="shared" si="0"/>
        <v>134200</v>
      </c>
    </row>
    <row r="36" spans="2:6" x14ac:dyDescent="0.25">
      <c r="B36" s="19" t="s">
        <v>103</v>
      </c>
      <c r="C36" s="19" t="s">
        <v>141</v>
      </c>
      <c r="D36" s="19" t="s">
        <v>46</v>
      </c>
      <c r="E36" s="25" t="s">
        <v>125</v>
      </c>
      <c r="F36" s="26" t="str">
        <f t="shared" si="0"/>
        <v>134300</v>
      </c>
    </row>
    <row r="37" spans="2:6" x14ac:dyDescent="0.25">
      <c r="B37" s="19" t="s">
        <v>103</v>
      </c>
      <c r="C37" s="19" t="s">
        <v>143</v>
      </c>
      <c r="D37" s="19" t="s">
        <v>46</v>
      </c>
      <c r="E37" s="25" t="s">
        <v>126</v>
      </c>
      <c r="F37" s="26" t="str">
        <f t="shared" si="0"/>
        <v>134400</v>
      </c>
    </row>
    <row r="38" spans="2:6" x14ac:dyDescent="0.25">
      <c r="B38" s="19" t="s">
        <v>103</v>
      </c>
      <c r="C38" s="19" t="s">
        <v>144</v>
      </c>
      <c r="D38" s="19" t="s">
        <v>46</v>
      </c>
      <c r="E38" s="25" t="s">
        <v>127</v>
      </c>
      <c r="F38" s="26" t="str">
        <f t="shared" si="0"/>
        <v>134500</v>
      </c>
    </row>
    <row r="39" spans="2:6" x14ac:dyDescent="0.25">
      <c r="B39" s="19" t="s">
        <v>103</v>
      </c>
      <c r="C39" s="19" t="s">
        <v>263</v>
      </c>
      <c r="D39" s="19" t="s">
        <v>46</v>
      </c>
      <c r="E39" s="23" t="s">
        <v>260</v>
      </c>
      <c r="F39" s="26" t="str">
        <f t="shared" si="0"/>
        <v>134600</v>
      </c>
    </row>
    <row r="40" spans="2:6" x14ac:dyDescent="0.25">
      <c r="B40" s="19" t="s">
        <v>103</v>
      </c>
      <c r="C40" s="19" t="s">
        <v>264</v>
      </c>
      <c r="D40" s="19" t="s">
        <v>46</v>
      </c>
      <c r="E40" s="23" t="s">
        <v>261</v>
      </c>
      <c r="F40" s="26" t="str">
        <f t="shared" si="0"/>
        <v>134700</v>
      </c>
    </row>
    <row r="41" spans="2:6" x14ac:dyDescent="0.25">
      <c r="B41" s="19" t="s">
        <v>103</v>
      </c>
      <c r="C41" s="19" t="s">
        <v>265</v>
      </c>
      <c r="D41" s="19" t="s">
        <v>46</v>
      </c>
      <c r="E41" s="24" t="s">
        <v>262</v>
      </c>
      <c r="F41" s="26" t="str">
        <f t="shared" si="0"/>
        <v>134900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opLeftCell="A20" workbookViewId="0">
      <selection activeCell="B45" sqref="B45"/>
    </sheetView>
  </sheetViews>
  <sheetFormatPr defaultRowHeight="15" x14ac:dyDescent="0.25"/>
  <cols>
    <col min="1" max="1" width="9.140625" style="7"/>
    <col min="2" max="2" width="46.85546875" style="8" customWidth="1"/>
    <col min="3" max="3" width="41.42578125" style="7" bestFit="1" customWidth="1"/>
    <col min="4" max="4" width="49.28515625" style="1" customWidth="1"/>
    <col min="5" max="16384" width="9.140625" style="1"/>
  </cols>
  <sheetData>
    <row r="1" spans="1:2" x14ac:dyDescent="0.25">
      <c r="A1" s="7" t="s">
        <v>47</v>
      </c>
      <c r="B1" s="11"/>
    </row>
    <row r="2" spans="1:2" x14ac:dyDescent="0.25">
      <c r="B2" s="11"/>
    </row>
    <row r="3" spans="1:2" x14ac:dyDescent="0.25">
      <c r="A3" s="7" t="s">
        <v>154</v>
      </c>
      <c r="B3" s="11" t="s">
        <v>0</v>
      </c>
    </row>
    <row r="4" spans="1:2" x14ac:dyDescent="0.25">
      <c r="A4" s="7" t="s">
        <v>155</v>
      </c>
      <c r="B4" s="11" t="s">
        <v>1</v>
      </c>
    </row>
    <row r="5" spans="1:2" x14ac:dyDescent="0.25">
      <c r="A5" s="7" t="s">
        <v>156</v>
      </c>
      <c r="B5" s="11" t="s">
        <v>25</v>
      </c>
    </row>
    <row r="6" spans="1:2" x14ac:dyDescent="0.25">
      <c r="A6" s="7" t="s">
        <v>157</v>
      </c>
      <c r="B6" s="11" t="s">
        <v>2</v>
      </c>
    </row>
    <row r="7" spans="1:2" x14ac:dyDescent="0.25">
      <c r="A7" s="7" t="s">
        <v>158</v>
      </c>
      <c r="B7" s="11" t="s">
        <v>4</v>
      </c>
    </row>
    <row r="8" spans="1:2" x14ac:dyDescent="0.25">
      <c r="A8" s="7" t="s">
        <v>159</v>
      </c>
      <c r="B8" s="11" t="s">
        <v>98</v>
      </c>
    </row>
    <row r="9" spans="1:2" x14ac:dyDescent="0.25">
      <c r="A9" s="7" t="s">
        <v>160</v>
      </c>
      <c r="B9" s="11" t="s">
        <v>3</v>
      </c>
    </row>
    <row r="10" spans="1:2" x14ac:dyDescent="0.25">
      <c r="A10" s="7" t="s">
        <v>161</v>
      </c>
      <c r="B10" s="11" t="s">
        <v>5</v>
      </c>
    </row>
    <row r="11" spans="1:2" x14ac:dyDescent="0.25">
      <c r="A11" s="7" t="s">
        <v>162</v>
      </c>
      <c r="B11" s="11" t="s">
        <v>6</v>
      </c>
    </row>
    <row r="12" spans="1:2" x14ac:dyDescent="0.25">
      <c r="A12" s="7" t="s">
        <v>163</v>
      </c>
      <c r="B12" s="11" t="s">
        <v>7</v>
      </c>
    </row>
    <row r="13" spans="1:2" x14ac:dyDescent="0.25">
      <c r="A13" s="7" t="s">
        <v>164</v>
      </c>
      <c r="B13" s="11" t="s">
        <v>8</v>
      </c>
    </row>
    <row r="14" spans="1:2" x14ac:dyDescent="0.25">
      <c r="A14" s="7" t="s">
        <v>165</v>
      </c>
      <c r="B14" s="11" t="s">
        <v>9</v>
      </c>
    </row>
    <row r="15" spans="1:2" x14ac:dyDescent="0.25">
      <c r="A15" s="7" t="s">
        <v>166</v>
      </c>
      <c r="B15" s="11" t="s">
        <v>10</v>
      </c>
    </row>
    <row r="16" spans="1:2" x14ac:dyDescent="0.25">
      <c r="A16" s="7" t="s">
        <v>167</v>
      </c>
      <c r="B16" s="11" t="s">
        <v>11</v>
      </c>
    </row>
    <row r="17" spans="1:2" x14ac:dyDescent="0.25">
      <c r="A17" s="7" t="s">
        <v>168</v>
      </c>
      <c r="B17" s="11" t="s">
        <v>12</v>
      </c>
    </row>
    <row r="18" spans="1:2" x14ac:dyDescent="0.25">
      <c r="A18" s="7" t="s">
        <v>169</v>
      </c>
      <c r="B18" s="11" t="s">
        <v>13</v>
      </c>
    </row>
    <row r="19" spans="1:2" x14ac:dyDescent="0.25">
      <c r="A19" s="7" t="s">
        <v>170</v>
      </c>
      <c r="B19" s="11" t="s">
        <v>14</v>
      </c>
    </row>
    <row r="20" spans="1:2" x14ac:dyDescent="0.25">
      <c r="A20" s="7" t="s">
        <v>171</v>
      </c>
      <c r="B20" s="11" t="s">
        <v>15</v>
      </c>
    </row>
    <row r="21" spans="1:2" x14ac:dyDescent="0.25">
      <c r="A21" s="7" t="s">
        <v>172</v>
      </c>
      <c r="B21" s="11" t="s">
        <v>16</v>
      </c>
    </row>
    <row r="22" spans="1:2" x14ac:dyDescent="0.25">
      <c r="A22" s="7" t="s">
        <v>173</v>
      </c>
      <c r="B22" s="11" t="s">
        <v>17</v>
      </c>
    </row>
    <row r="23" spans="1:2" x14ac:dyDescent="0.25">
      <c r="A23" s="7" t="s">
        <v>174</v>
      </c>
      <c r="B23" s="11" t="s">
        <v>18</v>
      </c>
    </row>
    <row r="24" spans="1:2" x14ac:dyDescent="0.25">
      <c r="A24" s="7" t="s">
        <v>175</v>
      </c>
      <c r="B24" s="11" t="s">
        <v>19</v>
      </c>
    </row>
    <row r="25" spans="1:2" x14ac:dyDescent="0.25">
      <c r="A25" s="7" t="s">
        <v>176</v>
      </c>
      <c r="B25" s="11" t="s">
        <v>20</v>
      </c>
    </row>
    <row r="26" spans="1:2" x14ac:dyDescent="0.25">
      <c r="A26" s="7" t="s">
        <v>177</v>
      </c>
      <c r="B26" s="11" t="s">
        <v>21</v>
      </c>
    </row>
    <row r="27" spans="1:2" x14ac:dyDescent="0.25">
      <c r="A27" s="7" t="s">
        <v>178</v>
      </c>
      <c r="B27" s="11" t="s">
        <v>22</v>
      </c>
    </row>
    <row r="28" spans="1:2" x14ac:dyDescent="0.25">
      <c r="A28" s="7" t="s">
        <v>179</v>
      </c>
      <c r="B28" s="11" t="s">
        <v>99</v>
      </c>
    </row>
    <row r="29" spans="1:2" x14ac:dyDescent="0.25">
      <c r="A29" s="7" t="s">
        <v>180</v>
      </c>
      <c r="B29" s="11" t="s">
        <v>100</v>
      </c>
    </row>
    <row r="30" spans="1:2" x14ac:dyDescent="0.25">
      <c r="A30" s="7" t="s">
        <v>181</v>
      </c>
      <c r="B30" s="11" t="s">
        <v>23</v>
      </c>
    </row>
    <row r="31" spans="1:2" x14ac:dyDescent="0.25">
      <c r="A31" s="7" t="s">
        <v>182</v>
      </c>
      <c r="B31" s="11" t="s">
        <v>24</v>
      </c>
    </row>
    <row r="32" spans="1:2" x14ac:dyDescent="0.25">
      <c r="A32" s="7" t="s">
        <v>183</v>
      </c>
      <c r="B32" s="11" t="s">
        <v>25</v>
      </c>
    </row>
    <row r="33" spans="1:2" x14ac:dyDescent="0.25">
      <c r="A33" s="7" t="s">
        <v>184</v>
      </c>
      <c r="B33" s="11" t="s">
        <v>26</v>
      </c>
    </row>
    <row r="34" spans="1:2" x14ac:dyDescent="0.25">
      <c r="A34" s="7" t="s">
        <v>185</v>
      </c>
      <c r="B34" s="11" t="s">
        <v>27</v>
      </c>
    </row>
    <row r="35" spans="1:2" x14ac:dyDescent="0.25">
      <c r="A35" s="7" t="s">
        <v>186</v>
      </c>
      <c r="B35" s="11" t="s">
        <v>28</v>
      </c>
    </row>
    <row r="36" spans="1:2" x14ac:dyDescent="0.25">
      <c r="A36" s="7" t="s">
        <v>187</v>
      </c>
      <c r="B36" s="11" t="s">
        <v>29</v>
      </c>
    </row>
    <row r="37" spans="1:2" x14ac:dyDescent="0.25">
      <c r="A37" s="7" t="s">
        <v>188</v>
      </c>
      <c r="B37" s="11" t="s">
        <v>30</v>
      </c>
    </row>
    <row r="38" spans="1:2" x14ac:dyDescent="0.25">
      <c r="A38" s="7" t="s">
        <v>189</v>
      </c>
      <c r="B38" s="11" t="s">
        <v>31</v>
      </c>
    </row>
    <row r="39" spans="1:2" x14ac:dyDescent="0.25">
      <c r="A39" s="7" t="s">
        <v>190</v>
      </c>
      <c r="B39" s="11" t="s">
        <v>101</v>
      </c>
    </row>
    <row r="40" spans="1:2" x14ac:dyDescent="0.25">
      <c r="A40" s="7" t="s">
        <v>191</v>
      </c>
      <c r="B40" s="11" t="s">
        <v>102</v>
      </c>
    </row>
    <row r="41" spans="1:2" x14ac:dyDescent="0.25">
      <c r="A41" s="7" t="s">
        <v>192</v>
      </c>
      <c r="B41" s="11" t="s">
        <v>118</v>
      </c>
    </row>
    <row r="42" spans="1:2" x14ac:dyDescent="0.25">
      <c r="A42" s="7" t="s">
        <v>193</v>
      </c>
      <c r="B42" s="11" t="s">
        <v>74</v>
      </c>
    </row>
    <row r="43" spans="1:2" x14ac:dyDescent="0.25">
      <c r="A43" s="7" t="s">
        <v>194</v>
      </c>
      <c r="B43" s="11" t="s">
        <v>75</v>
      </c>
    </row>
    <row r="44" spans="1:2" x14ac:dyDescent="0.25">
      <c r="A44" s="7" t="s">
        <v>195</v>
      </c>
      <c r="B44" s="11" t="s">
        <v>76</v>
      </c>
    </row>
    <row r="45" spans="1:2" x14ac:dyDescent="0.25">
      <c r="B45" s="11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6"/>
  <sheetViews>
    <sheetView workbookViewId="0">
      <pane xSplit="1" topLeftCell="B1" activePane="topRight" state="frozen"/>
      <selection activeCell="D2" sqref="D2:E10"/>
      <selection pane="topRight" activeCell="H27" sqref="H27"/>
    </sheetView>
  </sheetViews>
  <sheetFormatPr defaultRowHeight="15" x14ac:dyDescent="0.25"/>
  <cols>
    <col min="1" max="1" width="9.140625" style="7"/>
    <col min="2" max="2" width="46.85546875" style="8" customWidth="1"/>
    <col min="3" max="3" width="41.42578125" style="7" bestFit="1" customWidth="1"/>
    <col min="4" max="4" width="49.28515625" customWidth="1"/>
  </cols>
  <sheetData>
    <row r="1" spans="1:5" s="1" customFormat="1" ht="15.75" thickBot="1" x14ac:dyDescent="0.3">
      <c r="A1" s="7"/>
      <c r="B1" s="8"/>
      <c r="C1" s="7"/>
      <c r="E1" s="1" t="s">
        <v>47</v>
      </c>
    </row>
    <row r="2" spans="1:5" ht="17.25" thickBot="1" x14ac:dyDescent="0.3">
      <c r="A2" s="7" t="s">
        <v>78</v>
      </c>
      <c r="B2" s="9" t="s">
        <v>36</v>
      </c>
    </row>
    <row r="3" spans="1:5" ht="17.25" thickBot="1" x14ac:dyDescent="0.3">
      <c r="A3" s="7" t="s">
        <v>78</v>
      </c>
      <c r="B3" s="8" t="s">
        <v>37</v>
      </c>
      <c r="C3" s="10" t="s">
        <v>0</v>
      </c>
      <c r="D3" s="10" t="s">
        <v>0</v>
      </c>
      <c r="E3">
        <v>1101</v>
      </c>
    </row>
    <row r="4" spans="1:5" ht="16.5" x14ac:dyDescent="0.25">
      <c r="A4" s="7" t="s">
        <v>78</v>
      </c>
      <c r="B4" s="8" t="s">
        <v>38</v>
      </c>
      <c r="C4" s="10" t="s">
        <v>1</v>
      </c>
      <c r="D4" s="10" t="s">
        <v>1</v>
      </c>
      <c r="E4" s="11" t="str">
        <f>CONCATENATE(A4,B4)</f>
        <v>1102</v>
      </c>
    </row>
    <row r="5" spans="1:5" x14ac:dyDescent="0.25">
      <c r="A5" s="7" t="s">
        <v>78</v>
      </c>
      <c r="B5" s="8" t="s">
        <v>38</v>
      </c>
      <c r="C5" s="7" t="s">
        <v>37</v>
      </c>
      <c r="D5" s="4" t="s">
        <v>25</v>
      </c>
      <c r="E5" s="1" t="str">
        <f t="shared" ref="E5:E11" si="0">CONCATENATE(A5,B5,C5)</f>
        <v>110201</v>
      </c>
    </row>
    <row r="6" spans="1:5" x14ac:dyDescent="0.25">
      <c r="A6" s="7" t="s">
        <v>78</v>
      </c>
      <c r="B6" s="8" t="s">
        <v>38</v>
      </c>
      <c r="C6" s="7" t="s">
        <v>38</v>
      </c>
      <c r="D6" s="4" t="s">
        <v>2</v>
      </c>
      <c r="E6" s="1" t="str">
        <f t="shared" si="0"/>
        <v>110202</v>
      </c>
    </row>
    <row r="7" spans="1:5" x14ac:dyDescent="0.25">
      <c r="A7" s="7" t="s">
        <v>78</v>
      </c>
      <c r="B7" s="8" t="s">
        <v>38</v>
      </c>
      <c r="C7" s="7" t="s">
        <v>39</v>
      </c>
      <c r="D7" s="4" t="s">
        <v>4</v>
      </c>
      <c r="E7" s="1" t="str">
        <f t="shared" si="0"/>
        <v>110203</v>
      </c>
    </row>
    <row r="8" spans="1:5" x14ac:dyDescent="0.25">
      <c r="A8" s="7" t="s">
        <v>78</v>
      </c>
      <c r="B8" s="8" t="s">
        <v>38</v>
      </c>
      <c r="C8" s="7" t="s">
        <v>40</v>
      </c>
      <c r="D8" s="4" t="s">
        <v>98</v>
      </c>
      <c r="E8" s="1" t="str">
        <f t="shared" si="0"/>
        <v>110204</v>
      </c>
    </row>
    <row r="9" spans="1:5" x14ac:dyDescent="0.25">
      <c r="A9" s="7" t="s">
        <v>78</v>
      </c>
      <c r="B9" s="8" t="s">
        <v>38</v>
      </c>
      <c r="C9" s="7" t="s">
        <v>41</v>
      </c>
      <c r="D9" s="4" t="s">
        <v>3</v>
      </c>
      <c r="E9" s="1" t="str">
        <f t="shared" si="0"/>
        <v>110205</v>
      </c>
    </row>
    <row r="10" spans="1:5" s="11" customFormat="1" x14ac:dyDescent="0.25">
      <c r="A10" s="7" t="s">
        <v>78</v>
      </c>
      <c r="B10" s="8" t="s">
        <v>38</v>
      </c>
      <c r="C10" s="7" t="s">
        <v>42</v>
      </c>
      <c r="D10" s="4" t="s">
        <v>5</v>
      </c>
      <c r="E10" s="11" t="str">
        <f t="shared" si="0"/>
        <v>110206</v>
      </c>
    </row>
    <row r="11" spans="1:5" s="11" customFormat="1" ht="15.75" thickBot="1" x14ac:dyDescent="0.3">
      <c r="A11" s="7" t="s">
        <v>78</v>
      </c>
      <c r="B11" s="8" t="s">
        <v>38</v>
      </c>
      <c r="C11" s="7" t="s">
        <v>43</v>
      </c>
      <c r="D11" s="4" t="s">
        <v>6</v>
      </c>
      <c r="E11" s="11" t="str">
        <f t="shared" si="0"/>
        <v>110207</v>
      </c>
    </row>
    <row r="12" spans="1:5" ht="16.5" x14ac:dyDescent="0.25">
      <c r="A12" s="7" t="s">
        <v>78</v>
      </c>
      <c r="B12" s="8" t="s">
        <v>39</v>
      </c>
      <c r="C12" s="10" t="s">
        <v>7</v>
      </c>
      <c r="D12" s="10" t="s">
        <v>7</v>
      </c>
      <c r="E12" s="11" t="str">
        <f>CONCATENATE(A12,B12)</f>
        <v>1103</v>
      </c>
    </row>
    <row r="13" spans="1:5" x14ac:dyDescent="0.25">
      <c r="A13" s="7" t="s">
        <v>78</v>
      </c>
      <c r="B13" s="8" t="s">
        <v>39</v>
      </c>
      <c r="C13" s="7" t="s">
        <v>37</v>
      </c>
      <c r="D13" s="4" t="s">
        <v>8</v>
      </c>
      <c r="E13" s="1" t="str">
        <f>CONCATENATE(A13,B13,C13)</f>
        <v>110301</v>
      </c>
    </row>
    <row r="14" spans="1:5" x14ac:dyDescent="0.25">
      <c r="A14" s="7" t="s">
        <v>78</v>
      </c>
      <c r="B14" s="8" t="s">
        <v>39</v>
      </c>
      <c r="C14" s="7" t="s">
        <v>38</v>
      </c>
      <c r="D14" s="4" t="s">
        <v>9</v>
      </c>
      <c r="E14" s="1" t="str">
        <f>CONCATENATE(A14,B14,C14)</f>
        <v>110302</v>
      </c>
    </row>
    <row r="15" spans="1:5" x14ac:dyDescent="0.25">
      <c r="A15" s="7" t="s">
        <v>78</v>
      </c>
      <c r="B15" s="8" t="s">
        <v>39</v>
      </c>
      <c r="C15" s="7" t="s">
        <v>39</v>
      </c>
      <c r="D15" s="4" t="s">
        <v>10</v>
      </c>
      <c r="E15" s="1" t="str">
        <f>CONCATENATE(A15,B15,C15)</f>
        <v>110303</v>
      </c>
    </row>
    <row r="16" spans="1:5" ht="15.75" thickBot="1" x14ac:dyDescent="0.3">
      <c r="A16" s="7" t="s">
        <v>78</v>
      </c>
      <c r="B16" s="8" t="s">
        <v>39</v>
      </c>
      <c r="C16" s="7" t="s">
        <v>40</v>
      </c>
      <c r="D16" s="4" t="s">
        <v>11</v>
      </c>
      <c r="E16" s="1" t="str">
        <f>CONCATENATE(A16,B16,C16)</f>
        <v>110304</v>
      </c>
    </row>
    <row r="17" spans="1:5" ht="16.5" x14ac:dyDescent="0.25">
      <c r="A17" s="7" t="s">
        <v>78</v>
      </c>
      <c r="B17" s="8" t="s">
        <v>40</v>
      </c>
      <c r="C17" s="10" t="s">
        <v>12</v>
      </c>
      <c r="D17" s="10" t="s">
        <v>12</v>
      </c>
      <c r="E17" s="11" t="str">
        <f>CONCATENATE(A17,B17)</f>
        <v>1104</v>
      </c>
    </row>
    <row r="18" spans="1:5" x14ac:dyDescent="0.25">
      <c r="A18" s="7" t="s">
        <v>78</v>
      </c>
      <c r="B18" s="8" t="s">
        <v>40</v>
      </c>
      <c r="C18" s="7" t="s">
        <v>37</v>
      </c>
      <c r="D18" s="5" t="s">
        <v>13</v>
      </c>
      <c r="E18" s="1" t="str">
        <f>CONCATENATE(A18,B18,C18)</f>
        <v>110401</v>
      </c>
    </row>
    <row r="19" spans="1:5" ht="15.75" thickBot="1" x14ac:dyDescent="0.3">
      <c r="A19" s="7" t="s">
        <v>78</v>
      </c>
      <c r="B19" s="8" t="s">
        <v>40</v>
      </c>
      <c r="C19" s="7" t="s">
        <v>38</v>
      </c>
      <c r="D19" s="5" t="s">
        <v>14</v>
      </c>
      <c r="E19" s="1" t="str">
        <f>CONCATENATE(A19,B19,C19)</f>
        <v>110402</v>
      </c>
    </row>
    <row r="20" spans="1:5" ht="16.5" x14ac:dyDescent="0.25">
      <c r="A20" s="7" t="s">
        <v>78</v>
      </c>
      <c r="B20" s="8" t="s">
        <v>41</v>
      </c>
      <c r="C20" s="10" t="s">
        <v>15</v>
      </c>
      <c r="D20" s="10" t="s">
        <v>15</v>
      </c>
      <c r="E20" s="11" t="str">
        <f>CONCATENATE(A20,B20)</f>
        <v>1105</v>
      </c>
    </row>
    <row r="21" spans="1:5" x14ac:dyDescent="0.25">
      <c r="A21" s="7" t="s">
        <v>78</v>
      </c>
      <c r="B21" s="8" t="s">
        <v>41</v>
      </c>
      <c r="C21" s="7" t="s">
        <v>37</v>
      </c>
      <c r="D21" s="5" t="s">
        <v>16</v>
      </c>
      <c r="E21" s="1" t="str">
        <f>CONCATENATE(A21,B21,C21)</f>
        <v>110501</v>
      </c>
    </row>
    <row r="22" spans="1:5" ht="15.75" thickBot="1" x14ac:dyDescent="0.3">
      <c r="A22" s="7" t="s">
        <v>78</v>
      </c>
      <c r="B22" s="8" t="s">
        <v>41</v>
      </c>
      <c r="C22" s="7" t="s">
        <v>38</v>
      </c>
      <c r="D22" s="5" t="s">
        <v>17</v>
      </c>
      <c r="E22" s="1" t="str">
        <f>CONCATENATE(A22,B22,C22)</f>
        <v>110502</v>
      </c>
    </row>
    <row r="23" spans="1:5" ht="16.5" x14ac:dyDescent="0.25">
      <c r="A23" s="7" t="s">
        <v>78</v>
      </c>
      <c r="B23" s="8" t="s">
        <v>42</v>
      </c>
      <c r="C23" s="10" t="s">
        <v>18</v>
      </c>
      <c r="D23" s="10" t="s">
        <v>18</v>
      </c>
      <c r="E23" s="11" t="str">
        <f>CONCATENATE(A23,B23)</f>
        <v>1106</v>
      </c>
    </row>
    <row r="24" spans="1:5" x14ac:dyDescent="0.25">
      <c r="A24" s="7" t="s">
        <v>78</v>
      </c>
      <c r="B24" s="8" t="s">
        <v>42</v>
      </c>
      <c r="C24" s="7" t="s">
        <v>37</v>
      </c>
      <c r="D24" s="5" t="s">
        <v>19</v>
      </c>
      <c r="E24" s="1" t="str">
        <f>CONCATENATE(A24,B24,C24)</f>
        <v>110601</v>
      </c>
    </row>
    <row r="25" spans="1:5" x14ac:dyDescent="0.25">
      <c r="A25" s="7" t="s">
        <v>78</v>
      </c>
      <c r="B25" s="8" t="s">
        <v>42</v>
      </c>
      <c r="C25" s="7" t="s">
        <v>38</v>
      </c>
      <c r="D25" s="5" t="s">
        <v>20</v>
      </c>
      <c r="E25" s="1" t="str">
        <f>CONCATENATE(A25,B25,C25)</f>
        <v>110602</v>
      </c>
    </row>
    <row r="26" spans="1:5" ht="15.75" thickBot="1" x14ac:dyDescent="0.3">
      <c r="A26" s="7" t="s">
        <v>78</v>
      </c>
      <c r="B26" s="8" t="s">
        <v>42</v>
      </c>
      <c r="C26" s="7" t="s">
        <v>39</v>
      </c>
      <c r="D26" s="5" t="s">
        <v>21</v>
      </c>
      <c r="E26" s="1" t="str">
        <f>CONCATENATE(A26,B26,C26)</f>
        <v>110603</v>
      </c>
    </row>
    <row r="27" spans="1:5" ht="16.5" x14ac:dyDescent="0.25">
      <c r="A27" s="7" t="s">
        <v>78</v>
      </c>
      <c r="B27" s="8" t="s">
        <v>43</v>
      </c>
      <c r="C27" s="10" t="s">
        <v>22</v>
      </c>
      <c r="D27" s="10" t="s">
        <v>22</v>
      </c>
      <c r="E27" s="11" t="str">
        <f>CONCATENATE(A27,B27)</f>
        <v>1107</v>
      </c>
    </row>
    <row r="28" spans="1:5" x14ac:dyDescent="0.25">
      <c r="A28" s="7" t="s">
        <v>78</v>
      </c>
      <c r="B28" s="8" t="s">
        <v>43</v>
      </c>
      <c r="C28" s="7" t="s">
        <v>37</v>
      </c>
      <c r="D28" s="5" t="s">
        <v>99</v>
      </c>
      <c r="E28" s="1" t="str">
        <f>CONCATENATE(A28,B28,C28)</f>
        <v>110701</v>
      </c>
    </row>
    <row r="29" spans="1:5" x14ac:dyDescent="0.25">
      <c r="A29" s="7" t="s">
        <v>78</v>
      </c>
      <c r="B29" s="8" t="s">
        <v>43</v>
      </c>
      <c r="C29" s="7" t="s">
        <v>38</v>
      </c>
      <c r="D29" s="5" t="s">
        <v>100</v>
      </c>
      <c r="E29" s="1" t="str">
        <f>CONCATENATE(A29,B29,C29)</f>
        <v>110702</v>
      </c>
    </row>
    <row r="30" spans="1:5" ht="15.75" thickBot="1" x14ac:dyDescent="0.3">
      <c r="A30" s="7" t="s">
        <v>78</v>
      </c>
      <c r="B30" s="8" t="s">
        <v>43</v>
      </c>
      <c r="C30" s="7" t="s">
        <v>39</v>
      </c>
      <c r="D30" s="5" t="s">
        <v>23</v>
      </c>
      <c r="E30" s="1" t="str">
        <f>CONCATENATE(A30,B30,C30)</f>
        <v>110703</v>
      </c>
    </row>
    <row r="31" spans="1:5" ht="16.5" x14ac:dyDescent="0.25">
      <c r="A31" s="7" t="s">
        <v>78</v>
      </c>
      <c r="B31" s="8" t="s">
        <v>44</v>
      </c>
      <c r="C31" s="10" t="s">
        <v>24</v>
      </c>
      <c r="D31" s="10" t="s">
        <v>24</v>
      </c>
      <c r="E31" s="11" t="str">
        <f>CONCATENATE(A31,B31)</f>
        <v>1108</v>
      </c>
    </row>
    <row r="32" spans="1:5" x14ac:dyDescent="0.25">
      <c r="A32" s="7" t="s">
        <v>78</v>
      </c>
      <c r="B32" s="8" t="s">
        <v>44</v>
      </c>
      <c r="C32" s="7" t="s">
        <v>37</v>
      </c>
      <c r="D32" s="4" t="s">
        <v>25</v>
      </c>
      <c r="E32" s="1" t="str">
        <f>CONCATENATE(A32,B32,C32)</f>
        <v>110801</v>
      </c>
    </row>
    <row r="33" spans="1:5" x14ac:dyDescent="0.25">
      <c r="A33" s="7" t="s">
        <v>78</v>
      </c>
      <c r="B33" s="8" t="s">
        <v>44</v>
      </c>
      <c r="C33" s="7" t="s">
        <v>38</v>
      </c>
      <c r="D33" s="4" t="s">
        <v>26</v>
      </c>
      <c r="E33" s="1" t="str">
        <f>CONCATENATE(A33,B33,C33)</f>
        <v>110802</v>
      </c>
    </row>
    <row r="34" spans="1:5" ht="15.75" thickBot="1" x14ac:dyDescent="0.3">
      <c r="A34" s="7" t="s">
        <v>78</v>
      </c>
      <c r="B34" s="8" t="s">
        <v>44</v>
      </c>
      <c r="C34" s="7" t="s">
        <v>39</v>
      </c>
      <c r="D34" s="4" t="s">
        <v>27</v>
      </c>
      <c r="E34" s="1" t="str">
        <f>CONCATENATE(A34,B34,C34)</f>
        <v>110803</v>
      </c>
    </row>
    <row r="35" spans="1:5" ht="16.5" x14ac:dyDescent="0.25">
      <c r="A35" s="7" t="s">
        <v>78</v>
      </c>
      <c r="B35" s="8" t="s">
        <v>45</v>
      </c>
      <c r="C35" s="10" t="s">
        <v>28</v>
      </c>
      <c r="D35" s="10" t="s">
        <v>28</v>
      </c>
      <c r="E35" s="11" t="str">
        <f>CONCATENATE(A35,B35)</f>
        <v>1109</v>
      </c>
    </row>
    <row r="36" spans="1:5" ht="15.75" x14ac:dyDescent="0.3">
      <c r="A36" s="7" t="s">
        <v>78</v>
      </c>
      <c r="B36" s="8" t="s">
        <v>45</v>
      </c>
      <c r="C36" s="7" t="s">
        <v>37</v>
      </c>
      <c r="D36" s="2" t="s">
        <v>29</v>
      </c>
      <c r="E36" s="1" t="str">
        <f>CONCATENATE(A36,B36,C36)</f>
        <v>110901</v>
      </c>
    </row>
    <row r="37" spans="1:5" ht="15.75" x14ac:dyDescent="0.3">
      <c r="A37" s="7" t="s">
        <v>78</v>
      </c>
      <c r="B37" s="8" t="s">
        <v>45</v>
      </c>
      <c r="C37" s="7" t="s">
        <v>38</v>
      </c>
      <c r="D37" s="2" t="s">
        <v>30</v>
      </c>
      <c r="E37" s="1" t="str">
        <f>CONCATENATE(A37,B37,C37)</f>
        <v>110902</v>
      </c>
    </row>
    <row r="38" spans="1:5" ht="16.5" thickBot="1" x14ac:dyDescent="0.35">
      <c r="A38" s="7" t="s">
        <v>78</v>
      </c>
      <c r="B38" s="8" t="s">
        <v>45</v>
      </c>
      <c r="C38" s="7" t="s">
        <v>39</v>
      </c>
      <c r="D38" s="2" t="s">
        <v>31</v>
      </c>
      <c r="E38" s="1" t="str">
        <f>CONCATENATE(A38,B38,C38)</f>
        <v>110903</v>
      </c>
    </row>
    <row r="39" spans="1:5" s="11" customFormat="1" ht="17.25" thickBot="1" x14ac:dyDescent="0.3">
      <c r="A39" s="7" t="s">
        <v>78</v>
      </c>
      <c r="B39" s="8" t="s">
        <v>77</v>
      </c>
      <c r="C39" s="10" t="s">
        <v>101</v>
      </c>
      <c r="D39" s="10" t="s">
        <v>101</v>
      </c>
      <c r="E39" s="18" t="str">
        <f>CONCATENATE(A39,B39)</f>
        <v>1110</v>
      </c>
    </row>
    <row r="40" spans="1:5" s="11" customFormat="1" ht="16.5" x14ac:dyDescent="0.25">
      <c r="A40" s="7" t="s">
        <v>78</v>
      </c>
      <c r="B40" s="8" t="s">
        <v>78</v>
      </c>
      <c r="C40" s="10" t="s">
        <v>102</v>
      </c>
      <c r="D40" s="10" t="s">
        <v>102</v>
      </c>
      <c r="E40" s="18" t="str">
        <f>CONCATENATE(A40,B40)</f>
        <v>1111</v>
      </c>
    </row>
    <row r="41" spans="1:5" s="11" customFormat="1" ht="16.5" thickBot="1" x14ac:dyDescent="0.35">
      <c r="A41" s="7"/>
      <c r="B41" s="8"/>
      <c r="C41" s="7"/>
      <c r="D41" s="17"/>
    </row>
    <row r="42" spans="1:5" s="1" customFormat="1" ht="17.25" thickBot="1" x14ac:dyDescent="0.3">
      <c r="A42" s="7" t="s">
        <v>78</v>
      </c>
      <c r="B42" s="9" t="s">
        <v>35</v>
      </c>
      <c r="C42" s="7"/>
    </row>
    <row r="43" spans="1:5" ht="17.25" thickBot="1" x14ac:dyDescent="0.3">
      <c r="A43" s="7" t="s">
        <v>78</v>
      </c>
      <c r="B43" s="8" t="s">
        <v>46</v>
      </c>
      <c r="D43" s="6" t="s">
        <v>32</v>
      </c>
      <c r="E43" s="1" t="str">
        <f>CONCATENATE(A43,B43,C43)</f>
        <v>1100</v>
      </c>
    </row>
    <row r="44" spans="1:5" s="1" customFormat="1" ht="17.25" thickBot="1" x14ac:dyDescent="0.3">
      <c r="A44" s="7" t="s">
        <v>78</v>
      </c>
      <c r="B44" s="9" t="s">
        <v>34</v>
      </c>
      <c r="C44" s="7"/>
    </row>
    <row r="45" spans="1:5" ht="17.25" thickBot="1" x14ac:dyDescent="0.3">
      <c r="A45" s="7" t="s">
        <v>78</v>
      </c>
      <c r="B45" s="8" t="s">
        <v>37</v>
      </c>
      <c r="C45" s="10" t="s">
        <v>0</v>
      </c>
      <c r="D45" s="10" t="s">
        <v>0</v>
      </c>
      <c r="E45">
        <v>1101</v>
      </c>
    </row>
    <row r="46" spans="1:5" ht="16.5" x14ac:dyDescent="0.25">
      <c r="A46" s="7" t="s">
        <v>78</v>
      </c>
      <c r="B46" s="8" t="s">
        <v>38</v>
      </c>
      <c r="C46" s="10" t="s">
        <v>1</v>
      </c>
      <c r="D46" s="10" t="s">
        <v>1</v>
      </c>
      <c r="E46" s="11" t="str">
        <f>CONCATENATE(A46,B46)</f>
        <v>1102</v>
      </c>
    </row>
    <row r="47" spans="1:5" x14ac:dyDescent="0.25">
      <c r="A47" s="7" t="s">
        <v>78</v>
      </c>
      <c r="B47" s="8" t="s">
        <v>38</v>
      </c>
      <c r="C47" s="7" t="s">
        <v>41</v>
      </c>
      <c r="D47" s="4" t="s">
        <v>3</v>
      </c>
      <c r="E47" s="1" t="str">
        <f>CONCATENATE(A47,B47,C47)</f>
        <v>110205</v>
      </c>
    </row>
    <row r="48" spans="1:5" ht="15.75" thickBot="1" x14ac:dyDescent="0.3">
      <c r="A48" s="7" t="s">
        <v>78</v>
      </c>
      <c r="B48" s="8" t="s">
        <v>38</v>
      </c>
      <c r="C48" s="7" t="s">
        <v>42</v>
      </c>
      <c r="D48" s="4" t="s">
        <v>5</v>
      </c>
      <c r="E48" s="1" t="str">
        <f>CONCATENATE(A48,B48,C48)</f>
        <v>110206</v>
      </c>
    </row>
    <row r="49" spans="1:5" ht="16.5" x14ac:dyDescent="0.25">
      <c r="A49" s="7" t="s">
        <v>78</v>
      </c>
      <c r="B49" s="8" t="s">
        <v>39</v>
      </c>
      <c r="C49" s="10" t="s">
        <v>7</v>
      </c>
      <c r="E49" s="11" t="str">
        <f>CONCATENATE(A49,B49)</f>
        <v>1103</v>
      </c>
    </row>
    <row r="50" spans="1:5" x14ac:dyDescent="0.25">
      <c r="A50" s="7" t="s">
        <v>78</v>
      </c>
      <c r="B50" s="8" t="s">
        <v>39</v>
      </c>
      <c r="C50" s="7" t="s">
        <v>37</v>
      </c>
      <c r="D50" s="4" t="s">
        <v>8</v>
      </c>
      <c r="E50" s="1" t="str">
        <f>CONCATENATE(A50,B50,C50)</f>
        <v>110301</v>
      </c>
    </row>
    <row r="51" spans="1:5" x14ac:dyDescent="0.25">
      <c r="A51" s="7" t="s">
        <v>78</v>
      </c>
      <c r="B51" s="8" t="s">
        <v>39</v>
      </c>
      <c r="C51" s="7" t="s">
        <v>38</v>
      </c>
      <c r="D51" s="4" t="s">
        <v>9</v>
      </c>
      <c r="E51" s="1" t="str">
        <f>CONCATENATE(A51,B51,C51)</f>
        <v>110302</v>
      </c>
    </row>
    <row r="52" spans="1:5" x14ac:dyDescent="0.25">
      <c r="A52" s="7" t="s">
        <v>78</v>
      </c>
      <c r="B52" s="8" t="s">
        <v>39</v>
      </c>
      <c r="C52" s="7" t="s">
        <v>39</v>
      </c>
      <c r="D52" s="4" t="s">
        <v>10</v>
      </c>
      <c r="E52" s="1" t="str">
        <f>CONCATENATE(A52,B52,C52)</f>
        <v>110303</v>
      </c>
    </row>
    <row r="53" spans="1:5" ht="15.75" thickBot="1" x14ac:dyDescent="0.3">
      <c r="A53" s="7" t="s">
        <v>78</v>
      </c>
      <c r="B53" s="8" t="s">
        <v>39</v>
      </c>
      <c r="C53" s="7" t="s">
        <v>40</v>
      </c>
      <c r="D53" s="4" t="s">
        <v>11</v>
      </c>
      <c r="E53" s="1" t="str">
        <f>CONCATENATE(A53,B53,C53)</f>
        <v>110304</v>
      </c>
    </row>
    <row r="54" spans="1:5" ht="16.5" x14ac:dyDescent="0.25">
      <c r="A54" s="7" t="s">
        <v>78</v>
      </c>
      <c r="B54" s="8" t="s">
        <v>40</v>
      </c>
      <c r="C54" s="10" t="s">
        <v>12</v>
      </c>
      <c r="E54" s="11" t="str">
        <f>CONCATENATE(A54,B54)</f>
        <v>1104</v>
      </c>
    </row>
    <row r="55" spans="1:5" x14ac:dyDescent="0.25">
      <c r="A55" s="7" t="s">
        <v>78</v>
      </c>
      <c r="B55" s="8" t="s">
        <v>40</v>
      </c>
      <c r="C55" s="7" t="s">
        <v>37</v>
      </c>
      <c r="D55" s="5" t="s">
        <v>13</v>
      </c>
      <c r="E55" s="1" t="str">
        <f>CONCATENATE(A55,B55,C55)</f>
        <v>110401</v>
      </c>
    </row>
    <row r="56" spans="1:5" ht="15.75" thickBot="1" x14ac:dyDescent="0.3">
      <c r="A56" s="7" t="s">
        <v>78</v>
      </c>
      <c r="B56" s="8" t="s">
        <v>40</v>
      </c>
      <c r="C56" s="7" t="s">
        <v>38</v>
      </c>
      <c r="D56" s="5" t="s">
        <v>14</v>
      </c>
      <c r="E56" s="1" t="str">
        <f>CONCATENATE(A56,B56,C56)</f>
        <v>110402</v>
      </c>
    </row>
    <row r="57" spans="1:5" ht="16.5" x14ac:dyDescent="0.25">
      <c r="A57" s="7" t="s">
        <v>78</v>
      </c>
      <c r="B57" s="8" t="s">
        <v>44</v>
      </c>
      <c r="C57" s="10" t="s">
        <v>24</v>
      </c>
      <c r="E57" s="11" t="str">
        <f>CONCATENATE(A57,B57)</f>
        <v>1108</v>
      </c>
    </row>
    <row r="58" spans="1:5" x14ac:dyDescent="0.25">
      <c r="A58" s="7" t="s">
        <v>78</v>
      </c>
      <c r="B58" s="8" t="s">
        <v>44</v>
      </c>
      <c r="C58" s="7" t="s">
        <v>37</v>
      </c>
      <c r="D58" s="4" t="s">
        <v>25</v>
      </c>
      <c r="E58" s="1" t="str">
        <f>CONCATENATE(A58,B58,C58)</f>
        <v>110801</v>
      </c>
    </row>
    <row r="59" spans="1:5" x14ac:dyDescent="0.25">
      <c r="A59" s="7" t="s">
        <v>78</v>
      </c>
      <c r="B59" s="8" t="s">
        <v>44</v>
      </c>
      <c r="C59" s="7" t="s">
        <v>38</v>
      </c>
      <c r="D59" s="4" t="s">
        <v>26</v>
      </c>
      <c r="E59" s="1" t="str">
        <f>CONCATENATE(A59,B59,C59)</f>
        <v>110802</v>
      </c>
    </row>
    <row r="60" spans="1:5" ht="15.75" thickBot="1" x14ac:dyDescent="0.3">
      <c r="A60" s="7" t="s">
        <v>78</v>
      </c>
      <c r="B60" s="8" t="s">
        <v>44</v>
      </c>
      <c r="C60" s="7" t="s">
        <v>39</v>
      </c>
      <c r="D60" s="4" t="s">
        <v>27</v>
      </c>
      <c r="E60" s="1" t="str">
        <f>CONCATENATE(A60,B60,C60)</f>
        <v>110803</v>
      </c>
    </row>
    <row r="61" spans="1:5" ht="16.5" x14ac:dyDescent="0.25">
      <c r="A61" s="7" t="s">
        <v>78</v>
      </c>
      <c r="B61" s="8" t="s">
        <v>45</v>
      </c>
      <c r="C61" s="10" t="s">
        <v>28</v>
      </c>
      <c r="E61" s="11" t="str">
        <f>CONCATENATE(A61,B61)</f>
        <v>1109</v>
      </c>
    </row>
    <row r="62" spans="1:5" ht="15.75" x14ac:dyDescent="0.3">
      <c r="A62" s="7" t="s">
        <v>78</v>
      </c>
      <c r="B62" s="8" t="s">
        <v>45</v>
      </c>
      <c r="C62" s="7" t="s">
        <v>37</v>
      </c>
      <c r="D62" s="3" t="s">
        <v>29</v>
      </c>
      <c r="E62" s="1" t="str">
        <f>CONCATENATE(A62,B62,C62)</f>
        <v>110901</v>
      </c>
    </row>
    <row r="63" spans="1:5" ht="15.75" x14ac:dyDescent="0.3">
      <c r="A63" s="7" t="s">
        <v>78</v>
      </c>
      <c r="B63" s="8" t="s">
        <v>45</v>
      </c>
      <c r="C63" s="7" t="s">
        <v>38</v>
      </c>
      <c r="D63" s="3" t="s">
        <v>30</v>
      </c>
      <c r="E63" s="1" t="str">
        <f>CONCATENATE(A63,B63,C63)</f>
        <v>110902</v>
      </c>
    </row>
    <row r="64" spans="1:5" ht="16.5" thickBot="1" x14ac:dyDescent="0.35">
      <c r="A64" s="7" t="s">
        <v>78</v>
      </c>
      <c r="B64" s="8" t="s">
        <v>45</v>
      </c>
      <c r="C64" s="7" t="s">
        <v>39</v>
      </c>
      <c r="D64" s="3" t="s">
        <v>31</v>
      </c>
      <c r="E64" s="1" t="str">
        <f>CONCATENATE(A64,B64,C64)</f>
        <v>110903</v>
      </c>
    </row>
    <row r="65" spans="1:5" s="1" customFormat="1" ht="17.25" thickBot="1" x14ac:dyDescent="0.3">
      <c r="A65" s="7" t="s">
        <v>78</v>
      </c>
      <c r="B65" s="9" t="s">
        <v>33</v>
      </c>
      <c r="C65" s="7"/>
    </row>
    <row r="66" spans="1:5" ht="17.25" thickBot="1" x14ac:dyDescent="0.3">
      <c r="A66" s="7" t="s">
        <v>78</v>
      </c>
      <c r="B66" s="8" t="s">
        <v>37</v>
      </c>
      <c r="C66" s="10" t="s">
        <v>0</v>
      </c>
      <c r="D66" s="11" t="s">
        <v>0</v>
      </c>
      <c r="E66">
        <v>1101</v>
      </c>
    </row>
    <row r="67" spans="1:5" ht="16.5" x14ac:dyDescent="0.25">
      <c r="A67" s="7" t="s">
        <v>78</v>
      </c>
      <c r="B67" s="8" t="s">
        <v>38</v>
      </c>
      <c r="C67" s="10" t="s">
        <v>1</v>
      </c>
      <c r="E67" s="11" t="str">
        <f>CONCATENATE(A67,B67)</f>
        <v>1102</v>
      </c>
    </row>
    <row r="68" spans="1:5" x14ac:dyDescent="0.25">
      <c r="A68" s="7" t="s">
        <v>78</v>
      </c>
      <c r="B68" s="8" t="s">
        <v>38</v>
      </c>
      <c r="C68" s="7" t="s">
        <v>41</v>
      </c>
      <c r="D68" s="4" t="s">
        <v>3</v>
      </c>
      <c r="E68" s="1" t="str">
        <f>CONCATENATE(A68,B68,C68)</f>
        <v>110205</v>
      </c>
    </row>
    <row r="69" spans="1:5" x14ac:dyDescent="0.25">
      <c r="A69" s="7" t="s">
        <v>78</v>
      </c>
      <c r="B69" s="8" t="s">
        <v>38</v>
      </c>
      <c r="C69" s="7" t="s">
        <v>42</v>
      </c>
      <c r="D69" s="4" t="s">
        <v>5</v>
      </c>
      <c r="E69" s="1" t="str">
        <f>CONCATENATE(A69,B69,C69)</f>
        <v>110206</v>
      </c>
    </row>
    <row r="70" spans="1:5" ht="15.75" thickBot="1" x14ac:dyDescent="0.3">
      <c r="A70" s="7" t="s">
        <v>78</v>
      </c>
      <c r="B70" s="8" t="s">
        <v>38</v>
      </c>
      <c r="C70" s="7" t="s">
        <v>43</v>
      </c>
      <c r="D70" s="4" t="s">
        <v>6</v>
      </c>
      <c r="E70" s="1" t="str">
        <f>CONCATENATE(A70,B70,C70)</f>
        <v>110207</v>
      </c>
    </row>
    <row r="71" spans="1:5" ht="16.5" x14ac:dyDescent="0.25">
      <c r="A71" s="7" t="s">
        <v>78</v>
      </c>
      <c r="B71" s="8" t="s">
        <v>39</v>
      </c>
      <c r="C71" s="10" t="s">
        <v>7</v>
      </c>
      <c r="E71" s="11" t="str">
        <f>CONCATENATE(A71,B71)</f>
        <v>1103</v>
      </c>
    </row>
    <row r="72" spans="1:5" x14ac:dyDescent="0.25">
      <c r="A72" s="7" t="s">
        <v>78</v>
      </c>
      <c r="B72" s="8" t="s">
        <v>39</v>
      </c>
      <c r="C72" s="7" t="s">
        <v>37</v>
      </c>
      <c r="D72" s="4" t="s">
        <v>8</v>
      </c>
      <c r="E72" s="1" t="str">
        <f>CONCATENATE(A72,B72,C72)</f>
        <v>110301</v>
      </c>
    </row>
    <row r="73" spans="1:5" x14ac:dyDescent="0.25">
      <c r="A73" s="7" t="s">
        <v>78</v>
      </c>
      <c r="B73" s="8" t="s">
        <v>39</v>
      </c>
      <c r="C73" s="7" t="s">
        <v>38</v>
      </c>
      <c r="D73" s="4" t="s">
        <v>9</v>
      </c>
      <c r="E73" s="1" t="str">
        <f>CONCATENATE(A73,B73,C73)</f>
        <v>110302</v>
      </c>
    </row>
    <row r="74" spans="1:5" x14ac:dyDescent="0.25">
      <c r="A74" s="7" t="s">
        <v>78</v>
      </c>
      <c r="B74" s="8" t="s">
        <v>39</v>
      </c>
      <c r="C74" s="7" t="s">
        <v>39</v>
      </c>
      <c r="D74" s="4" t="s">
        <v>10</v>
      </c>
      <c r="E74" s="1" t="str">
        <f>CONCATENATE(A74,B74,C74)</f>
        <v>110303</v>
      </c>
    </row>
    <row r="75" spans="1:5" ht="15.75" thickBot="1" x14ac:dyDescent="0.3">
      <c r="A75" s="7" t="s">
        <v>78</v>
      </c>
      <c r="B75" s="8" t="s">
        <v>39</v>
      </c>
      <c r="C75" s="7" t="s">
        <v>40</v>
      </c>
      <c r="D75" s="4" t="s">
        <v>11</v>
      </c>
      <c r="E75" s="1" t="str">
        <f>CONCATENATE(A75,B75,C75)</f>
        <v>110304</v>
      </c>
    </row>
    <row r="76" spans="1:5" ht="16.5" x14ac:dyDescent="0.25">
      <c r="A76" s="7" t="s">
        <v>78</v>
      </c>
      <c r="B76" s="8" t="s">
        <v>40</v>
      </c>
      <c r="C76" s="10" t="s">
        <v>12</v>
      </c>
      <c r="E76" s="11" t="str">
        <f>CONCATENATE(A76,B76)</f>
        <v>1104</v>
      </c>
    </row>
    <row r="77" spans="1:5" x14ac:dyDescent="0.25">
      <c r="A77" s="7" t="s">
        <v>78</v>
      </c>
      <c r="B77" s="8" t="s">
        <v>40</v>
      </c>
      <c r="C77" s="7" t="s">
        <v>37</v>
      </c>
      <c r="D77" s="5" t="s">
        <v>13</v>
      </c>
      <c r="E77" s="1" t="str">
        <f>CONCATENATE(A77,B77,C77)</f>
        <v>110401</v>
      </c>
    </row>
    <row r="78" spans="1:5" ht="15.75" thickBot="1" x14ac:dyDescent="0.3">
      <c r="A78" s="7" t="s">
        <v>78</v>
      </c>
      <c r="B78" s="8" t="s">
        <v>40</v>
      </c>
      <c r="C78" s="7" t="s">
        <v>38</v>
      </c>
      <c r="D78" s="5" t="s">
        <v>14</v>
      </c>
      <c r="E78" s="1" t="str">
        <f>CONCATENATE(A78,B78,C78)</f>
        <v>110402</v>
      </c>
    </row>
    <row r="79" spans="1:5" ht="16.5" x14ac:dyDescent="0.25">
      <c r="A79" s="7" t="s">
        <v>78</v>
      </c>
      <c r="B79" s="8" t="s">
        <v>44</v>
      </c>
      <c r="C79" s="10" t="s">
        <v>24</v>
      </c>
      <c r="E79" s="11" t="str">
        <f>CONCATENATE(A79,B79)</f>
        <v>1108</v>
      </c>
    </row>
    <row r="80" spans="1:5" x14ac:dyDescent="0.25">
      <c r="A80" s="7" t="s">
        <v>78</v>
      </c>
      <c r="B80" s="8" t="s">
        <v>44</v>
      </c>
      <c r="C80" s="7" t="s">
        <v>37</v>
      </c>
      <c r="D80" s="4" t="s">
        <v>25</v>
      </c>
      <c r="E80" s="1" t="str">
        <f>CONCATENATE(A80,B80,C80)</f>
        <v>110801</v>
      </c>
    </row>
    <row r="81" spans="1:5" x14ac:dyDescent="0.25">
      <c r="A81" s="7" t="s">
        <v>78</v>
      </c>
      <c r="B81" s="8" t="s">
        <v>44</v>
      </c>
      <c r="C81" s="7" t="s">
        <v>38</v>
      </c>
      <c r="D81" s="4" t="s">
        <v>26</v>
      </c>
      <c r="E81" s="1" t="str">
        <f>CONCATENATE(A81,B81,C81)</f>
        <v>110802</v>
      </c>
    </row>
    <row r="82" spans="1:5" ht="15.75" thickBot="1" x14ac:dyDescent="0.3">
      <c r="A82" s="7" t="s">
        <v>78</v>
      </c>
      <c r="B82" s="8" t="s">
        <v>44</v>
      </c>
      <c r="C82" s="7" t="s">
        <v>39</v>
      </c>
      <c r="D82" s="4" t="s">
        <v>27</v>
      </c>
      <c r="E82" s="1" t="str">
        <f>CONCATENATE(A82,B82,C82)</f>
        <v>110803</v>
      </c>
    </row>
    <row r="83" spans="1:5" ht="16.5" x14ac:dyDescent="0.25">
      <c r="A83" s="7" t="s">
        <v>78</v>
      </c>
      <c r="B83" s="8" t="s">
        <v>45</v>
      </c>
      <c r="C83" s="10" t="s">
        <v>28</v>
      </c>
      <c r="E83" s="11" t="str">
        <f>CONCATENATE(A83,B83)</f>
        <v>1109</v>
      </c>
    </row>
    <row r="84" spans="1:5" ht="15.75" x14ac:dyDescent="0.3">
      <c r="A84" s="7" t="s">
        <v>78</v>
      </c>
      <c r="B84" s="8" t="s">
        <v>45</v>
      </c>
      <c r="C84" s="7" t="s">
        <v>37</v>
      </c>
      <c r="D84" s="3" t="s">
        <v>29</v>
      </c>
      <c r="E84" s="1" t="str">
        <f>CONCATENATE(A84,B84,C84)</f>
        <v>110901</v>
      </c>
    </row>
    <row r="85" spans="1:5" ht="15.75" x14ac:dyDescent="0.3">
      <c r="A85" s="7" t="s">
        <v>78</v>
      </c>
      <c r="B85" s="8" t="s">
        <v>45</v>
      </c>
      <c r="C85" s="7" t="s">
        <v>38</v>
      </c>
      <c r="D85" s="3" t="s">
        <v>30</v>
      </c>
      <c r="E85" t="str">
        <f>CONCATENATE(A85,B85,C85)</f>
        <v>110902</v>
      </c>
    </row>
    <row r="86" spans="1:5" x14ac:dyDescent="0.25">
      <c r="A86" s="7" t="s">
        <v>78</v>
      </c>
      <c r="B86" s="8" t="s">
        <v>79</v>
      </c>
      <c r="C86" s="7" t="s">
        <v>74</v>
      </c>
      <c r="D86" s="7" t="s">
        <v>74</v>
      </c>
      <c r="E86" s="1" t="str">
        <f>CONCATENATE(A86,B86)</f>
        <v>1112</v>
      </c>
    </row>
    <row r="87" spans="1:5" x14ac:dyDescent="0.25">
      <c r="A87" s="7" t="s">
        <v>78</v>
      </c>
      <c r="B87" s="8" t="s">
        <v>103</v>
      </c>
      <c r="C87" s="7" t="s">
        <v>75</v>
      </c>
      <c r="D87" s="7" t="s">
        <v>75</v>
      </c>
      <c r="E87" s="1" t="str">
        <f>CONCATENATE(A87,B87)</f>
        <v>1113</v>
      </c>
    </row>
    <row r="88" spans="1:5" x14ac:dyDescent="0.25">
      <c r="A88" s="7" t="s">
        <v>78</v>
      </c>
      <c r="B88" s="8" t="s">
        <v>104</v>
      </c>
      <c r="C88" s="7" t="s">
        <v>76</v>
      </c>
      <c r="D88" s="7" t="s">
        <v>76</v>
      </c>
      <c r="E88" s="1" t="str">
        <f>CONCATENATE(A88,B88)</f>
        <v>1114</v>
      </c>
    </row>
    <row r="103" spans="1:5" ht="15.75" thickBot="1" x14ac:dyDescent="0.3">
      <c r="D103" s="1"/>
      <c r="E103" s="1" t="s">
        <v>47</v>
      </c>
    </row>
    <row r="104" spans="1:5" ht="17.25" thickBot="1" x14ac:dyDescent="0.3">
      <c r="A104" s="7" t="s">
        <v>37</v>
      </c>
      <c r="B104" s="9" t="s">
        <v>36</v>
      </c>
      <c r="D104" s="11"/>
      <c r="E104" s="11"/>
    </row>
    <row r="105" spans="1:5" ht="17.25" thickBot="1" x14ac:dyDescent="0.3">
      <c r="A105" s="7" t="s">
        <v>37</v>
      </c>
      <c r="B105" s="8" t="s">
        <v>37</v>
      </c>
      <c r="C105" s="10" t="s">
        <v>0</v>
      </c>
      <c r="D105" s="10" t="s">
        <v>0</v>
      </c>
      <c r="E105" s="11" t="s">
        <v>48</v>
      </c>
    </row>
    <row r="106" spans="1:5" ht="16.5" x14ac:dyDescent="0.25">
      <c r="A106" s="7" t="s">
        <v>37</v>
      </c>
      <c r="B106" s="8" t="s">
        <v>38</v>
      </c>
      <c r="C106" s="10" t="s">
        <v>1</v>
      </c>
      <c r="D106" s="10" t="s">
        <v>1</v>
      </c>
      <c r="E106" s="11" t="s">
        <v>110</v>
      </c>
    </row>
    <row r="107" spans="1:5" x14ac:dyDescent="0.25">
      <c r="A107" s="7" t="s">
        <v>37</v>
      </c>
      <c r="B107" s="8" t="s">
        <v>38</v>
      </c>
      <c r="C107" s="7" t="s">
        <v>37</v>
      </c>
      <c r="D107" s="4" t="s">
        <v>25</v>
      </c>
      <c r="E107" s="11" t="s">
        <v>49</v>
      </c>
    </row>
    <row r="108" spans="1:5" x14ac:dyDescent="0.25">
      <c r="A108" s="7" t="s">
        <v>37</v>
      </c>
      <c r="B108" s="8" t="s">
        <v>38</v>
      </c>
      <c r="C108" s="7" t="s">
        <v>38</v>
      </c>
      <c r="D108" s="4" t="s">
        <v>2</v>
      </c>
      <c r="E108" s="11" t="s">
        <v>50</v>
      </c>
    </row>
    <row r="109" spans="1:5" x14ac:dyDescent="0.25">
      <c r="A109" s="7" t="s">
        <v>37</v>
      </c>
      <c r="B109" s="8" t="s">
        <v>38</v>
      </c>
      <c r="C109" s="7" t="s">
        <v>39</v>
      </c>
      <c r="D109" s="4" t="s">
        <v>4</v>
      </c>
      <c r="E109" s="11" t="s">
        <v>51</v>
      </c>
    </row>
    <row r="110" spans="1:5" x14ac:dyDescent="0.25">
      <c r="A110" s="7" t="s">
        <v>37</v>
      </c>
      <c r="B110" s="8" t="s">
        <v>38</v>
      </c>
      <c r="C110" s="7" t="s">
        <v>40</v>
      </c>
      <c r="D110" s="4" t="s">
        <v>98</v>
      </c>
      <c r="E110" s="11" t="s">
        <v>52</v>
      </c>
    </row>
    <row r="111" spans="1:5" x14ac:dyDescent="0.25">
      <c r="A111" s="7" t="s">
        <v>37</v>
      </c>
      <c r="B111" s="8" t="s">
        <v>38</v>
      </c>
      <c r="C111" s="7" t="s">
        <v>41</v>
      </c>
      <c r="D111" s="4" t="s">
        <v>3</v>
      </c>
      <c r="E111" s="11" t="s">
        <v>53</v>
      </c>
    </row>
    <row r="112" spans="1:5" x14ac:dyDescent="0.25">
      <c r="A112" s="7" t="s">
        <v>37</v>
      </c>
      <c r="B112" s="8" t="s">
        <v>38</v>
      </c>
      <c r="C112" s="7" t="s">
        <v>42</v>
      </c>
      <c r="D112" s="4" t="s">
        <v>5</v>
      </c>
      <c r="E112" s="11" t="s">
        <v>105</v>
      </c>
    </row>
    <row r="113" spans="1:5" ht="15.75" thickBot="1" x14ac:dyDescent="0.3">
      <c r="A113" s="7" t="s">
        <v>37</v>
      </c>
      <c r="B113" s="8" t="s">
        <v>38</v>
      </c>
      <c r="C113" s="7" t="s">
        <v>43</v>
      </c>
      <c r="D113" s="4" t="s">
        <v>6</v>
      </c>
      <c r="E113" s="11" t="s">
        <v>106</v>
      </c>
    </row>
    <row r="114" spans="1:5" ht="16.5" x14ac:dyDescent="0.25">
      <c r="A114" s="7" t="s">
        <v>37</v>
      </c>
      <c r="B114" s="8" t="s">
        <v>39</v>
      </c>
      <c r="C114" s="10" t="s">
        <v>7</v>
      </c>
      <c r="D114" s="10" t="s">
        <v>7</v>
      </c>
      <c r="E114" s="11" t="s">
        <v>111</v>
      </c>
    </row>
    <row r="115" spans="1:5" x14ac:dyDescent="0.25">
      <c r="A115" s="7" t="s">
        <v>37</v>
      </c>
      <c r="B115" s="8" t="s">
        <v>39</v>
      </c>
      <c r="C115" s="7" t="s">
        <v>37</v>
      </c>
      <c r="D115" s="4" t="s">
        <v>8</v>
      </c>
      <c r="E115" s="11" t="s">
        <v>54</v>
      </c>
    </row>
    <row r="116" spans="1:5" x14ac:dyDescent="0.25">
      <c r="A116" s="7" t="s">
        <v>37</v>
      </c>
      <c r="B116" s="8" t="s">
        <v>39</v>
      </c>
      <c r="C116" s="7" t="s">
        <v>38</v>
      </c>
      <c r="D116" s="4" t="s">
        <v>9</v>
      </c>
      <c r="E116" s="11" t="s">
        <v>55</v>
      </c>
    </row>
    <row r="117" spans="1:5" x14ac:dyDescent="0.25">
      <c r="A117" s="7" t="s">
        <v>37</v>
      </c>
      <c r="B117" s="8" t="s">
        <v>39</v>
      </c>
      <c r="C117" s="7" t="s">
        <v>39</v>
      </c>
      <c r="D117" s="4" t="s">
        <v>10</v>
      </c>
      <c r="E117" s="11" t="s">
        <v>56</v>
      </c>
    </row>
    <row r="118" spans="1:5" ht="15.75" thickBot="1" x14ac:dyDescent="0.3">
      <c r="A118" s="7" t="s">
        <v>37</v>
      </c>
      <c r="B118" s="8" t="s">
        <v>39</v>
      </c>
      <c r="C118" s="7" t="s">
        <v>40</v>
      </c>
      <c r="D118" s="4" t="s">
        <v>11</v>
      </c>
      <c r="E118" s="11" t="s">
        <v>57</v>
      </c>
    </row>
    <row r="119" spans="1:5" ht="16.5" x14ac:dyDescent="0.25">
      <c r="A119" s="7" t="s">
        <v>37</v>
      </c>
      <c r="B119" s="8" t="s">
        <v>40</v>
      </c>
      <c r="C119" s="10" t="s">
        <v>12</v>
      </c>
      <c r="D119" s="10" t="s">
        <v>12</v>
      </c>
      <c r="E119" s="11" t="s">
        <v>112</v>
      </c>
    </row>
    <row r="120" spans="1:5" x14ac:dyDescent="0.25">
      <c r="A120" s="7" t="s">
        <v>37</v>
      </c>
      <c r="B120" s="8" t="s">
        <v>40</v>
      </c>
      <c r="C120" s="7" t="s">
        <v>37</v>
      </c>
      <c r="D120" s="5" t="s">
        <v>13</v>
      </c>
      <c r="E120" s="11" t="s">
        <v>58</v>
      </c>
    </row>
    <row r="121" spans="1:5" ht="15.75" thickBot="1" x14ac:dyDescent="0.3">
      <c r="A121" s="7" t="s">
        <v>37</v>
      </c>
      <c r="B121" s="8" t="s">
        <v>40</v>
      </c>
      <c r="C121" s="7" t="s">
        <v>38</v>
      </c>
      <c r="D121" s="5" t="s">
        <v>14</v>
      </c>
      <c r="E121" s="11" t="s">
        <v>59</v>
      </c>
    </row>
    <row r="122" spans="1:5" ht="16.5" x14ac:dyDescent="0.25">
      <c r="A122" s="7" t="s">
        <v>37</v>
      </c>
      <c r="B122" s="8" t="s">
        <v>41</v>
      </c>
      <c r="C122" s="10" t="s">
        <v>15</v>
      </c>
      <c r="D122" s="10" t="s">
        <v>15</v>
      </c>
      <c r="E122" s="11" t="s">
        <v>113</v>
      </c>
    </row>
    <row r="123" spans="1:5" x14ac:dyDescent="0.25">
      <c r="A123" s="7" t="s">
        <v>37</v>
      </c>
      <c r="B123" s="8" t="s">
        <v>41</v>
      </c>
      <c r="C123" s="7" t="s">
        <v>37</v>
      </c>
      <c r="D123" s="5" t="s">
        <v>16</v>
      </c>
      <c r="E123" s="11" t="s">
        <v>60</v>
      </c>
    </row>
    <row r="124" spans="1:5" ht="15.75" thickBot="1" x14ac:dyDescent="0.3">
      <c r="A124" s="7" t="s">
        <v>37</v>
      </c>
      <c r="B124" s="8" t="s">
        <v>41</v>
      </c>
      <c r="C124" s="7" t="s">
        <v>38</v>
      </c>
      <c r="D124" s="5" t="s">
        <v>17</v>
      </c>
      <c r="E124" s="11" t="s">
        <v>61</v>
      </c>
    </row>
    <row r="125" spans="1:5" ht="16.5" x14ac:dyDescent="0.25">
      <c r="A125" s="7" t="s">
        <v>37</v>
      </c>
      <c r="B125" s="8" t="s">
        <v>42</v>
      </c>
      <c r="C125" s="10" t="s">
        <v>18</v>
      </c>
      <c r="D125" s="10" t="s">
        <v>18</v>
      </c>
      <c r="E125" s="11" t="s">
        <v>114</v>
      </c>
    </row>
    <row r="126" spans="1:5" x14ac:dyDescent="0.25">
      <c r="A126" s="7" t="s">
        <v>37</v>
      </c>
      <c r="B126" s="8" t="s">
        <v>42</v>
      </c>
      <c r="C126" s="7" t="s">
        <v>37</v>
      </c>
      <c r="D126" s="5" t="s">
        <v>19</v>
      </c>
      <c r="E126" s="11" t="s">
        <v>62</v>
      </c>
    </row>
    <row r="127" spans="1:5" x14ac:dyDescent="0.25">
      <c r="A127" s="7" t="s">
        <v>37</v>
      </c>
      <c r="B127" s="8" t="s">
        <v>42</v>
      </c>
      <c r="C127" s="7" t="s">
        <v>38</v>
      </c>
      <c r="D127" s="5" t="s">
        <v>20</v>
      </c>
      <c r="E127" s="11" t="s">
        <v>63</v>
      </c>
    </row>
    <row r="128" spans="1:5" ht="15.75" thickBot="1" x14ac:dyDescent="0.3">
      <c r="A128" s="7" t="s">
        <v>37</v>
      </c>
      <c r="B128" s="8" t="s">
        <v>42</v>
      </c>
      <c r="C128" s="7" t="s">
        <v>39</v>
      </c>
      <c r="D128" s="5" t="s">
        <v>21</v>
      </c>
      <c r="E128" s="11" t="s">
        <v>64</v>
      </c>
    </row>
    <row r="129" spans="1:5" ht="16.5" x14ac:dyDescent="0.25">
      <c r="A129" s="7" t="s">
        <v>37</v>
      </c>
      <c r="B129" s="8" t="s">
        <v>43</v>
      </c>
      <c r="C129" s="10" t="s">
        <v>22</v>
      </c>
      <c r="D129" s="10" t="s">
        <v>22</v>
      </c>
      <c r="E129" s="11" t="s">
        <v>115</v>
      </c>
    </row>
    <row r="130" spans="1:5" x14ac:dyDescent="0.25">
      <c r="A130" s="7" t="s">
        <v>37</v>
      </c>
      <c r="B130" s="8" t="s">
        <v>43</v>
      </c>
      <c r="C130" s="7" t="s">
        <v>37</v>
      </c>
      <c r="D130" s="5" t="s">
        <v>99</v>
      </c>
      <c r="E130" s="11" t="s">
        <v>65</v>
      </c>
    </row>
    <row r="131" spans="1:5" x14ac:dyDescent="0.25">
      <c r="A131" s="7" t="s">
        <v>37</v>
      </c>
      <c r="B131" s="8" t="s">
        <v>43</v>
      </c>
      <c r="C131" s="7" t="s">
        <v>38</v>
      </c>
      <c r="D131" s="5" t="s">
        <v>100</v>
      </c>
      <c r="E131" s="11" t="s">
        <v>66</v>
      </c>
    </row>
    <row r="132" spans="1:5" ht="15.75" thickBot="1" x14ac:dyDescent="0.3">
      <c r="A132" s="7" t="s">
        <v>37</v>
      </c>
      <c r="B132" s="8" t="s">
        <v>43</v>
      </c>
      <c r="C132" s="7" t="s">
        <v>39</v>
      </c>
      <c r="D132" s="5" t="s">
        <v>23</v>
      </c>
      <c r="E132" s="11" t="s">
        <v>67</v>
      </c>
    </row>
    <row r="133" spans="1:5" ht="16.5" x14ac:dyDescent="0.25">
      <c r="A133" s="7" t="s">
        <v>37</v>
      </c>
      <c r="B133" s="8" t="s">
        <v>44</v>
      </c>
      <c r="C133" s="10" t="s">
        <v>24</v>
      </c>
      <c r="D133" s="10" t="s">
        <v>24</v>
      </c>
      <c r="E133" s="11" t="s">
        <v>116</v>
      </c>
    </row>
    <row r="134" spans="1:5" x14ac:dyDescent="0.25">
      <c r="A134" s="7" t="s">
        <v>37</v>
      </c>
      <c r="B134" s="8" t="s">
        <v>44</v>
      </c>
      <c r="C134" s="7" t="s">
        <v>37</v>
      </c>
      <c r="D134" s="4" t="s">
        <v>25</v>
      </c>
      <c r="E134" s="11" t="s">
        <v>68</v>
      </c>
    </row>
    <row r="135" spans="1:5" x14ac:dyDescent="0.25">
      <c r="A135" s="7" t="s">
        <v>37</v>
      </c>
      <c r="B135" s="8" t="s">
        <v>44</v>
      </c>
      <c r="C135" s="7" t="s">
        <v>38</v>
      </c>
      <c r="D135" s="4" t="s">
        <v>26</v>
      </c>
      <c r="E135" s="11" t="s">
        <v>69</v>
      </c>
    </row>
    <row r="136" spans="1:5" ht="15.75" thickBot="1" x14ac:dyDescent="0.3">
      <c r="A136" s="7" t="s">
        <v>37</v>
      </c>
      <c r="B136" s="8" t="s">
        <v>44</v>
      </c>
      <c r="C136" s="7" t="s">
        <v>39</v>
      </c>
      <c r="D136" s="4" t="s">
        <v>27</v>
      </c>
      <c r="E136" s="11" t="s">
        <v>70</v>
      </c>
    </row>
    <row r="137" spans="1:5" ht="16.5" x14ac:dyDescent="0.25">
      <c r="A137" s="7" t="s">
        <v>37</v>
      </c>
      <c r="B137" s="8" t="s">
        <v>45</v>
      </c>
      <c r="C137" s="10" t="s">
        <v>28</v>
      </c>
      <c r="D137" s="10" t="s">
        <v>28</v>
      </c>
      <c r="E137" s="11" t="s">
        <v>117</v>
      </c>
    </row>
    <row r="138" spans="1:5" ht="15.75" x14ac:dyDescent="0.3">
      <c r="A138" s="7" t="s">
        <v>37</v>
      </c>
      <c r="B138" s="8" t="s">
        <v>45</v>
      </c>
      <c r="C138" s="7" t="s">
        <v>37</v>
      </c>
      <c r="D138" s="2" t="s">
        <v>29</v>
      </c>
      <c r="E138" s="11" t="s">
        <v>71</v>
      </c>
    </row>
    <row r="139" spans="1:5" ht="15.75" x14ac:dyDescent="0.3">
      <c r="A139" s="7" t="s">
        <v>37</v>
      </c>
      <c r="B139" s="8" t="s">
        <v>45</v>
      </c>
      <c r="C139" s="7" t="s">
        <v>38</v>
      </c>
      <c r="D139" s="2" t="s">
        <v>30</v>
      </c>
      <c r="E139" s="11" t="s">
        <v>72</v>
      </c>
    </row>
    <row r="140" spans="1:5" ht="16.5" thickBot="1" x14ac:dyDescent="0.35">
      <c r="A140" s="7" t="s">
        <v>37</v>
      </c>
      <c r="B140" s="8" t="s">
        <v>45</v>
      </c>
      <c r="C140" s="7" t="s">
        <v>39</v>
      </c>
      <c r="D140" s="2" t="s">
        <v>31</v>
      </c>
      <c r="E140" s="11" t="s">
        <v>73</v>
      </c>
    </row>
    <row r="141" spans="1:5" ht="17.25" thickBot="1" x14ac:dyDescent="0.3">
      <c r="A141" s="7" t="s">
        <v>37</v>
      </c>
      <c r="B141" s="8" t="s">
        <v>77</v>
      </c>
      <c r="C141" s="10" t="s">
        <v>101</v>
      </c>
      <c r="D141" s="10" t="s">
        <v>101</v>
      </c>
      <c r="E141" s="18" t="s">
        <v>80</v>
      </c>
    </row>
    <row r="142" spans="1:5" ht="16.5" x14ac:dyDescent="0.25">
      <c r="A142" s="7" t="s">
        <v>37</v>
      </c>
      <c r="B142" s="8" t="s">
        <v>78</v>
      </c>
      <c r="C142" s="10" t="s">
        <v>102</v>
      </c>
      <c r="D142" s="10" t="s">
        <v>102</v>
      </c>
      <c r="E142" s="18" t="s">
        <v>81</v>
      </c>
    </row>
    <row r="143" spans="1:5" x14ac:dyDescent="0.25">
      <c r="A143" s="7" t="s">
        <v>37</v>
      </c>
      <c r="B143" s="8" t="s">
        <v>46</v>
      </c>
      <c r="C143" s="7" t="s">
        <v>118</v>
      </c>
      <c r="D143" s="7" t="s">
        <v>118</v>
      </c>
      <c r="E143" s="11" t="s">
        <v>107</v>
      </c>
    </row>
    <row r="144" spans="1:5" x14ac:dyDescent="0.25">
      <c r="A144" s="7" t="s">
        <v>37</v>
      </c>
      <c r="B144" s="8" t="s">
        <v>79</v>
      </c>
      <c r="C144" s="7" t="s">
        <v>74</v>
      </c>
      <c r="D144" s="7" t="s">
        <v>74</v>
      </c>
      <c r="E144" s="11" t="s">
        <v>82</v>
      </c>
    </row>
    <row r="145" spans="1:5" x14ac:dyDescent="0.25">
      <c r="A145" s="7" t="s">
        <v>37</v>
      </c>
      <c r="B145" s="8" t="s">
        <v>103</v>
      </c>
      <c r="C145" s="7" t="s">
        <v>75</v>
      </c>
      <c r="D145" s="7" t="s">
        <v>75</v>
      </c>
      <c r="E145" s="11" t="s">
        <v>108</v>
      </c>
    </row>
    <row r="146" spans="1:5" x14ac:dyDescent="0.25">
      <c r="A146" s="7" t="s">
        <v>37</v>
      </c>
      <c r="B146" s="8" t="s">
        <v>104</v>
      </c>
      <c r="C146" s="7" t="s">
        <v>76</v>
      </c>
      <c r="D146" s="7" t="s">
        <v>76</v>
      </c>
      <c r="E146" s="11" t="s">
        <v>109</v>
      </c>
    </row>
  </sheetData>
  <autoFilter ref="A1:D88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0"/>
  <sheetViews>
    <sheetView workbookViewId="0">
      <selection activeCell="B45" sqref="B45"/>
    </sheetView>
  </sheetViews>
  <sheetFormatPr defaultRowHeight="15" x14ac:dyDescent="0.25"/>
  <cols>
    <col min="1" max="1" width="9.140625" style="7"/>
    <col min="2" max="2" width="27.7109375" bestFit="1" customWidth="1"/>
  </cols>
  <sheetData>
    <row r="2" spans="1:2" x14ac:dyDescent="0.25">
      <c r="A2" s="7" t="s">
        <v>196</v>
      </c>
      <c r="B2" t="s">
        <v>147</v>
      </c>
    </row>
    <row r="3" spans="1:2" x14ac:dyDescent="0.25">
      <c r="A3" s="7" t="s">
        <v>197</v>
      </c>
      <c r="B3" t="s">
        <v>148</v>
      </c>
    </row>
    <row r="4" spans="1:2" x14ac:dyDescent="0.25">
      <c r="A4" s="7" t="s">
        <v>198</v>
      </c>
      <c r="B4" t="s">
        <v>149</v>
      </c>
    </row>
    <row r="5" spans="1:2" x14ac:dyDescent="0.25">
      <c r="A5" s="7" t="s">
        <v>199</v>
      </c>
      <c r="B5" t="s">
        <v>150</v>
      </c>
    </row>
    <row r="6" spans="1:2" x14ac:dyDescent="0.25">
      <c r="A6" s="7" t="s">
        <v>200</v>
      </c>
      <c r="B6" t="s">
        <v>148</v>
      </c>
    </row>
    <row r="7" spans="1:2" x14ac:dyDescent="0.25">
      <c r="A7" s="7" t="s">
        <v>201</v>
      </c>
      <c r="B7" t="s">
        <v>149</v>
      </c>
    </row>
    <row r="8" spans="1:2" x14ac:dyDescent="0.25">
      <c r="A8" s="7" t="s">
        <v>202</v>
      </c>
      <c r="B8" t="s">
        <v>151</v>
      </c>
    </row>
    <row r="9" spans="1:2" x14ac:dyDescent="0.25">
      <c r="A9" s="7" t="s">
        <v>203</v>
      </c>
      <c r="B9" t="s">
        <v>152</v>
      </c>
    </row>
    <row r="10" spans="1:2" x14ac:dyDescent="0.25">
      <c r="A10" s="7" t="s">
        <v>204</v>
      </c>
      <c r="B10" t="s">
        <v>153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2"/>
  <sheetViews>
    <sheetView zoomScale="85" zoomScaleNormal="85" workbookViewId="0">
      <selection activeCell="B45" sqref="B45"/>
    </sheetView>
  </sheetViews>
  <sheetFormatPr defaultRowHeight="15" x14ac:dyDescent="0.25"/>
  <cols>
    <col min="1" max="1" width="9.140625" style="7"/>
    <col min="2" max="2" width="80" bestFit="1" customWidth="1"/>
  </cols>
  <sheetData>
    <row r="2" spans="1:2" x14ac:dyDescent="0.25">
      <c r="A2" s="7" t="s">
        <v>145</v>
      </c>
    </row>
    <row r="3" spans="1:2" x14ac:dyDescent="0.25">
      <c r="A3" s="7" t="s">
        <v>205</v>
      </c>
      <c r="B3" t="s">
        <v>119</v>
      </c>
    </row>
    <row r="4" spans="1:2" x14ac:dyDescent="0.25">
      <c r="A4" s="7" t="s">
        <v>206</v>
      </c>
      <c r="B4" t="s">
        <v>120</v>
      </c>
    </row>
    <row r="5" spans="1:2" x14ac:dyDescent="0.25">
      <c r="A5" s="7" t="s">
        <v>207</v>
      </c>
      <c r="B5" t="s">
        <v>121</v>
      </c>
    </row>
    <row r="6" spans="1:2" x14ac:dyDescent="0.25">
      <c r="A6" s="7" t="s">
        <v>208</v>
      </c>
      <c r="B6" t="s">
        <v>122</v>
      </c>
    </row>
    <row r="7" spans="1:2" x14ac:dyDescent="0.25">
      <c r="A7" s="7" t="s">
        <v>209</v>
      </c>
      <c r="B7" t="s">
        <v>123</v>
      </c>
    </row>
    <row r="8" spans="1:2" x14ac:dyDescent="0.25">
      <c r="A8" s="7" t="s">
        <v>210</v>
      </c>
      <c r="B8" t="s">
        <v>124</v>
      </c>
    </row>
    <row r="9" spans="1:2" s="11" customFormat="1" x14ac:dyDescent="0.25">
      <c r="A9" s="7" t="s">
        <v>247</v>
      </c>
      <c r="B9" s="11" t="s">
        <v>234</v>
      </c>
    </row>
    <row r="10" spans="1:2" s="11" customFormat="1" x14ac:dyDescent="0.25">
      <c r="A10" s="7" t="s">
        <v>248</v>
      </c>
      <c r="B10" s="11" t="s">
        <v>235</v>
      </c>
    </row>
    <row r="11" spans="1:2" s="11" customFormat="1" x14ac:dyDescent="0.25">
      <c r="A11" s="7" t="s">
        <v>249</v>
      </c>
      <c r="B11" s="11" t="s">
        <v>236</v>
      </c>
    </row>
    <row r="12" spans="1:2" s="11" customFormat="1" x14ac:dyDescent="0.25">
      <c r="A12" s="7" t="s">
        <v>250</v>
      </c>
      <c r="B12" s="11" t="s">
        <v>237</v>
      </c>
    </row>
    <row r="13" spans="1:2" s="11" customFormat="1" x14ac:dyDescent="0.25">
      <c r="A13" s="7" t="s">
        <v>251</v>
      </c>
      <c r="B13" s="11" t="s">
        <v>238</v>
      </c>
    </row>
    <row r="14" spans="1:2" s="11" customFormat="1" x14ac:dyDescent="0.25">
      <c r="A14" s="7" t="s">
        <v>252</v>
      </c>
      <c r="B14" s="11" t="s">
        <v>239</v>
      </c>
    </row>
    <row r="15" spans="1:2" s="11" customFormat="1" x14ac:dyDescent="0.25">
      <c r="A15" s="7" t="s">
        <v>253</v>
      </c>
      <c r="B15" s="11" t="s">
        <v>240</v>
      </c>
    </row>
    <row r="16" spans="1:2" s="11" customFormat="1" x14ac:dyDescent="0.25">
      <c r="A16" s="7" t="s">
        <v>254</v>
      </c>
      <c r="B16" s="11" t="s">
        <v>241</v>
      </c>
    </row>
    <row r="17" spans="1:2" s="11" customFormat="1" x14ac:dyDescent="0.25">
      <c r="A17" s="7" t="s">
        <v>255</v>
      </c>
      <c r="B17" s="11" t="s">
        <v>242</v>
      </c>
    </row>
    <row r="18" spans="1:2" s="11" customFormat="1" x14ac:dyDescent="0.25">
      <c r="A18" s="7" t="s">
        <v>256</v>
      </c>
      <c r="B18" s="11" t="s">
        <v>243</v>
      </c>
    </row>
    <row r="19" spans="1:2" s="11" customFormat="1" x14ac:dyDescent="0.25">
      <c r="A19" s="7" t="s">
        <v>257</v>
      </c>
      <c r="B19" s="11" t="s">
        <v>244</v>
      </c>
    </row>
    <row r="20" spans="1:2" s="11" customFormat="1" x14ac:dyDescent="0.25">
      <c r="A20" s="7" t="s">
        <v>258</v>
      </c>
      <c r="B20" s="11" t="s">
        <v>245</v>
      </c>
    </row>
    <row r="21" spans="1:2" s="11" customFormat="1" x14ac:dyDescent="0.25">
      <c r="A21" s="7" t="s">
        <v>259</v>
      </c>
      <c r="B21" s="11" t="s">
        <v>246</v>
      </c>
    </row>
    <row r="22" spans="1:2" x14ac:dyDescent="0.25">
      <c r="A22" s="7" t="s">
        <v>211</v>
      </c>
      <c r="B22" t="s">
        <v>83</v>
      </c>
    </row>
    <row r="23" spans="1:2" x14ac:dyDescent="0.25">
      <c r="A23" s="7" t="s">
        <v>212</v>
      </c>
      <c r="B23" t="s">
        <v>84</v>
      </c>
    </row>
    <row r="24" spans="1:2" x14ac:dyDescent="0.25">
      <c r="A24" s="7" t="s">
        <v>213</v>
      </c>
      <c r="B24" t="s">
        <v>85</v>
      </c>
    </row>
    <row r="25" spans="1:2" x14ac:dyDescent="0.25">
      <c r="A25" s="7" t="s">
        <v>214</v>
      </c>
      <c r="B25" t="s">
        <v>86</v>
      </c>
    </row>
    <row r="26" spans="1:2" x14ac:dyDescent="0.25">
      <c r="A26" s="7" t="s">
        <v>215</v>
      </c>
      <c r="B26" t="s">
        <v>87</v>
      </c>
    </row>
    <row r="27" spans="1:2" x14ac:dyDescent="0.25">
      <c r="A27" s="7" t="s">
        <v>216</v>
      </c>
      <c r="B27" t="s">
        <v>88</v>
      </c>
    </row>
    <row r="28" spans="1:2" x14ac:dyDescent="0.25">
      <c r="A28" s="7" t="s">
        <v>217</v>
      </c>
      <c r="B28" t="s">
        <v>89</v>
      </c>
    </row>
    <row r="29" spans="1:2" x14ac:dyDescent="0.25">
      <c r="A29" s="7" t="s">
        <v>218</v>
      </c>
      <c r="B29" t="s">
        <v>90</v>
      </c>
    </row>
    <row r="30" spans="1:2" x14ac:dyDescent="0.25">
      <c r="A30" s="7" t="s">
        <v>219</v>
      </c>
      <c r="B30" t="s">
        <v>91</v>
      </c>
    </row>
    <row r="31" spans="1:2" x14ac:dyDescent="0.25">
      <c r="A31" s="7" t="s">
        <v>220</v>
      </c>
      <c r="B31" t="s">
        <v>92</v>
      </c>
    </row>
    <row r="32" spans="1:2" x14ac:dyDescent="0.25">
      <c r="A32" s="7" t="s">
        <v>221</v>
      </c>
      <c r="B32" t="s">
        <v>93</v>
      </c>
    </row>
    <row r="33" spans="1:2" x14ac:dyDescent="0.25">
      <c r="A33" s="7" t="s">
        <v>222</v>
      </c>
      <c r="B33" t="s">
        <v>94</v>
      </c>
    </row>
    <row r="34" spans="1:2" x14ac:dyDescent="0.25">
      <c r="A34" s="7" t="s">
        <v>223</v>
      </c>
      <c r="B34" t="s">
        <v>95</v>
      </c>
    </row>
    <row r="35" spans="1:2" x14ac:dyDescent="0.25">
      <c r="A35" s="7" t="s">
        <v>224</v>
      </c>
      <c r="B35" t="s">
        <v>96</v>
      </c>
    </row>
    <row r="36" spans="1:2" x14ac:dyDescent="0.25">
      <c r="A36" s="7" t="s">
        <v>225</v>
      </c>
      <c r="B36" t="s">
        <v>97</v>
      </c>
    </row>
    <row r="37" spans="1:2" x14ac:dyDescent="0.25">
      <c r="A37" s="7" t="s">
        <v>226</v>
      </c>
      <c r="B37" t="s">
        <v>125</v>
      </c>
    </row>
    <row r="38" spans="1:2" x14ac:dyDescent="0.25">
      <c r="A38" s="7" t="s">
        <v>227</v>
      </c>
      <c r="B38" t="s">
        <v>126</v>
      </c>
    </row>
    <row r="39" spans="1:2" x14ac:dyDescent="0.25">
      <c r="A39" s="7" t="s">
        <v>228</v>
      </c>
      <c r="B39" t="s">
        <v>127</v>
      </c>
    </row>
    <row r="40" spans="1:2" x14ac:dyDescent="0.25">
      <c r="A40" s="7" t="s">
        <v>266</v>
      </c>
      <c r="B40" s="23" t="s">
        <v>260</v>
      </c>
    </row>
    <row r="41" spans="1:2" x14ac:dyDescent="0.25">
      <c r="A41" s="7" t="s">
        <v>267</v>
      </c>
      <c r="B41" s="23" t="s">
        <v>261</v>
      </c>
    </row>
    <row r="42" spans="1:2" x14ac:dyDescent="0.25">
      <c r="A42" s="7" t="s">
        <v>268</v>
      </c>
      <c r="B42" s="24" t="s">
        <v>262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1"/>
  <sheetViews>
    <sheetView topLeftCell="B13" zoomScaleNormal="100" workbookViewId="0">
      <selection activeCell="B21" sqref="A21:XFD21"/>
    </sheetView>
  </sheetViews>
  <sheetFormatPr defaultRowHeight="15" x14ac:dyDescent="0.25"/>
  <cols>
    <col min="2" max="4" width="9.140625" style="19"/>
    <col min="5" max="5" width="39.5703125" customWidth="1"/>
    <col min="9" max="9" width="38.7109375" customWidth="1"/>
  </cols>
  <sheetData>
    <row r="1" spans="2:6" x14ac:dyDescent="0.25">
      <c r="F1" t="s">
        <v>145</v>
      </c>
    </row>
    <row r="2" spans="2:6" x14ac:dyDescent="0.25">
      <c r="B2" s="19" t="s">
        <v>269</v>
      </c>
      <c r="C2" s="19" t="s">
        <v>37</v>
      </c>
      <c r="D2" s="19" t="s">
        <v>46</v>
      </c>
      <c r="E2" s="28" t="s">
        <v>270</v>
      </c>
      <c r="F2" s="20" t="str">
        <f>CONCATENATE(B2,C2,D2)</f>
        <v>00200100</v>
      </c>
    </row>
    <row r="3" spans="2:6" s="11" customFormat="1" x14ac:dyDescent="0.25">
      <c r="B3" s="19" t="s">
        <v>269</v>
      </c>
      <c r="C3" s="19" t="s">
        <v>38</v>
      </c>
      <c r="D3" s="19" t="s">
        <v>46</v>
      </c>
      <c r="E3" s="28" t="s">
        <v>289</v>
      </c>
      <c r="F3" s="20" t="str">
        <f t="shared" ref="F3:F41" si="0">CONCATENATE(B3,C3,D3)</f>
        <v>00200200</v>
      </c>
    </row>
    <row r="4" spans="2:6" s="11" customFormat="1" ht="30" x14ac:dyDescent="0.25">
      <c r="B4" s="19" t="s">
        <v>269</v>
      </c>
      <c r="C4" s="19" t="s">
        <v>39</v>
      </c>
      <c r="D4" s="19" t="s">
        <v>46</v>
      </c>
      <c r="E4" s="28" t="s">
        <v>271</v>
      </c>
      <c r="F4" s="20" t="str">
        <f t="shared" si="0"/>
        <v>00200300</v>
      </c>
    </row>
    <row r="5" spans="2:6" s="25" customFormat="1" x14ac:dyDescent="0.25">
      <c r="B5" s="19" t="s">
        <v>269</v>
      </c>
      <c r="C5" s="19" t="s">
        <v>40</v>
      </c>
      <c r="D5" s="19" t="s">
        <v>46</v>
      </c>
      <c r="E5" s="28" t="s">
        <v>272</v>
      </c>
      <c r="F5" s="26" t="str">
        <f t="shared" si="0"/>
        <v>00200400</v>
      </c>
    </row>
    <row r="6" spans="2:6" s="11" customFormat="1" ht="30" x14ac:dyDescent="0.25">
      <c r="B6" s="19" t="s">
        <v>269</v>
      </c>
      <c r="C6" s="19" t="s">
        <v>41</v>
      </c>
      <c r="D6" s="19" t="s">
        <v>46</v>
      </c>
      <c r="E6" s="28" t="s">
        <v>273</v>
      </c>
      <c r="F6" s="26" t="str">
        <f t="shared" si="0"/>
        <v>00200500</v>
      </c>
    </row>
    <row r="7" spans="2:6" s="11" customFormat="1" x14ac:dyDescent="0.25">
      <c r="B7" s="19" t="s">
        <v>269</v>
      </c>
      <c r="C7" s="19" t="s">
        <v>42</v>
      </c>
      <c r="D7" s="19" t="s">
        <v>46</v>
      </c>
      <c r="E7" s="28" t="s">
        <v>274</v>
      </c>
      <c r="F7" s="26" t="str">
        <f t="shared" si="0"/>
        <v>00200600</v>
      </c>
    </row>
    <row r="8" spans="2:6" s="11" customFormat="1" x14ac:dyDescent="0.25">
      <c r="B8" s="19" t="s">
        <v>269</v>
      </c>
      <c r="C8" s="19" t="s">
        <v>43</v>
      </c>
      <c r="D8" s="19" t="s">
        <v>46</v>
      </c>
      <c r="E8" s="28" t="s">
        <v>296</v>
      </c>
      <c r="F8" s="26" t="str">
        <f t="shared" si="0"/>
        <v>00200700</v>
      </c>
    </row>
    <row r="9" spans="2:6" s="11" customFormat="1" x14ac:dyDescent="0.25">
      <c r="B9" s="19" t="s">
        <v>269</v>
      </c>
      <c r="C9" s="19" t="s">
        <v>44</v>
      </c>
      <c r="D9" s="19" t="s">
        <v>46</v>
      </c>
      <c r="E9" s="28" t="s">
        <v>275</v>
      </c>
      <c r="F9" s="26" t="str">
        <f t="shared" si="0"/>
        <v>00200800</v>
      </c>
    </row>
    <row r="10" spans="2:6" s="11" customFormat="1" ht="30" x14ac:dyDescent="0.25">
      <c r="B10" s="19" t="s">
        <v>269</v>
      </c>
      <c r="C10" s="19" t="s">
        <v>45</v>
      </c>
      <c r="D10" s="19" t="s">
        <v>46</v>
      </c>
      <c r="E10" s="28" t="s">
        <v>290</v>
      </c>
      <c r="F10" s="26" t="str">
        <f t="shared" si="0"/>
        <v>00200900</v>
      </c>
    </row>
    <row r="11" spans="2:6" s="11" customFormat="1" ht="30" x14ac:dyDescent="0.25">
      <c r="B11" s="19" t="s">
        <v>269</v>
      </c>
      <c r="C11" s="19" t="s">
        <v>77</v>
      </c>
      <c r="D11" s="19" t="s">
        <v>46</v>
      </c>
      <c r="E11" s="28" t="s">
        <v>297</v>
      </c>
      <c r="F11" s="26" t="str">
        <f t="shared" si="0"/>
        <v>00201000</v>
      </c>
    </row>
    <row r="12" spans="2:6" s="11" customFormat="1" ht="30" x14ac:dyDescent="0.25">
      <c r="B12" s="19" t="s">
        <v>269</v>
      </c>
      <c r="C12" s="19" t="s">
        <v>78</v>
      </c>
      <c r="D12" s="19" t="s">
        <v>46</v>
      </c>
      <c r="E12" s="28" t="s">
        <v>276</v>
      </c>
      <c r="F12" s="26" t="str">
        <f t="shared" si="0"/>
        <v>00201100</v>
      </c>
    </row>
    <row r="13" spans="2:6" s="11" customFormat="1" ht="30" x14ac:dyDescent="0.25">
      <c r="B13" s="19" t="s">
        <v>269</v>
      </c>
      <c r="C13" s="19" t="s">
        <v>79</v>
      </c>
      <c r="D13" s="19" t="s">
        <v>46</v>
      </c>
      <c r="E13" s="28" t="s">
        <v>277</v>
      </c>
      <c r="F13" s="26" t="str">
        <f t="shared" si="0"/>
        <v>00201200</v>
      </c>
    </row>
    <row r="14" spans="2:6" s="11" customFormat="1" x14ac:dyDescent="0.25">
      <c r="B14" s="19" t="s">
        <v>269</v>
      </c>
      <c r="C14" s="19" t="s">
        <v>103</v>
      </c>
      <c r="D14" s="19" t="s">
        <v>46</v>
      </c>
      <c r="E14" s="28" t="s">
        <v>298</v>
      </c>
      <c r="F14" s="26" t="str">
        <f t="shared" si="0"/>
        <v>00201300</v>
      </c>
    </row>
    <row r="15" spans="2:6" s="11" customFormat="1" ht="30" x14ac:dyDescent="0.25">
      <c r="B15" s="19" t="s">
        <v>269</v>
      </c>
      <c r="C15" s="19" t="s">
        <v>104</v>
      </c>
      <c r="D15" s="19" t="s">
        <v>46</v>
      </c>
      <c r="E15" s="28" t="s">
        <v>278</v>
      </c>
      <c r="F15" s="26" t="str">
        <f t="shared" si="0"/>
        <v>00201400</v>
      </c>
    </row>
    <row r="16" spans="2:6" s="11" customFormat="1" ht="30" x14ac:dyDescent="0.25">
      <c r="B16" s="19" t="s">
        <v>269</v>
      </c>
      <c r="C16" s="19" t="s">
        <v>229</v>
      </c>
      <c r="D16" s="19" t="s">
        <v>46</v>
      </c>
      <c r="E16" s="28" t="s">
        <v>291</v>
      </c>
      <c r="F16" s="26" t="str">
        <f t="shared" si="0"/>
        <v>00201500</v>
      </c>
    </row>
    <row r="17" spans="2:6" s="11" customFormat="1" ht="30" x14ac:dyDescent="0.25">
      <c r="B17" s="19" t="s">
        <v>269</v>
      </c>
      <c r="C17" s="19" t="s">
        <v>230</v>
      </c>
      <c r="D17" s="19" t="s">
        <v>46</v>
      </c>
      <c r="E17" s="28" t="s">
        <v>292</v>
      </c>
      <c r="F17" s="26" t="str">
        <f t="shared" si="0"/>
        <v>00201600</v>
      </c>
    </row>
    <row r="18" spans="2:6" s="11" customFormat="1" x14ac:dyDescent="0.25">
      <c r="B18" s="19" t="s">
        <v>269</v>
      </c>
      <c r="C18" s="19" t="s">
        <v>231</v>
      </c>
      <c r="D18" s="19" t="s">
        <v>46</v>
      </c>
      <c r="E18" s="28" t="s">
        <v>293</v>
      </c>
      <c r="F18" s="26" t="str">
        <f t="shared" si="0"/>
        <v>00201700</v>
      </c>
    </row>
    <row r="19" spans="2:6" s="11" customFormat="1" x14ac:dyDescent="0.25">
      <c r="B19" s="19" t="s">
        <v>269</v>
      </c>
      <c r="C19" s="19" t="s">
        <v>232</v>
      </c>
      <c r="D19" s="19" t="s">
        <v>46</v>
      </c>
      <c r="E19" s="28" t="s">
        <v>299</v>
      </c>
      <c r="F19" s="26" t="str">
        <f t="shared" si="0"/>
        <v>00201800</v>
      </c>
    </row>
    <row r="20" spans="2:6" s="11" customFormat="1" ht="30" x14ac:dyDescent="0.25">
      <c r="B20" s="19" t="s">
        <v>269</v>
      </c>
      <c r="C20" s="19" t="s">
        <v>233</v>
      </c>
      <c r="D20" s="19" t="s">
        <v>46</v>
      </c>
      <c r="E20" s="28" t="s">
        <v>279</v>
      </c>
      <c r="F20" s="26" t="str">
        <f t="shared" si="0"/>
        <v>00201900</v>
      </c>
    </row>
    <row r="21" spans="2:6" ht="30" x14ac:dyDescent="0.25">
      <c r="B21" s="19" t="s">
        <v>269</v>
      </c>
      <c r="C21" s="19" t="s">
        <v>129</v>
      </c>
      <c r="D21" s="19" t="s">
        <v>46</v>
      </c>
      <c r="E21" s="28" t="s">
        <v>300</v>
      </c>
      <c r="F21" s="26" t="str">
        <f t="shared" si="0"/>
        <v>00202100</v>
      </c>
    </row>
    <row r="22" spans="2:6" ht="30" x14ac:dyDescent="0.25">
      <c r="B22" s="19" t="s">
        <v>269</v>
      </c>
      <c r="C22" s="19" t="s">
        <v>130</v>
      </c>
      <c r="D22" s="19" t="s">
        <v>46</v>
      </c>
      <c r="E22" s="28" t="s">
        <v>301</v>
      </c>
      <c r="F22" s="26" t="str">
        <f t="shared" si="0"/>
        <v>00202200</v>
      </c>
    </row>
    <row r="23" spans="2:6" x14ac:dyDescent="0.25">
      <c r="B23" s="19" t="s">
        <v>269</v>
      </c>
      <c r="C23" s="19" t="s">
        <v>131</v>
      </c>
      <c r="D23" s="19" t="s">
        <v>46</v>
      </c>
      <c r="E23" s="28" t="s">
        <v>302</v>
      </c>
      <c r="F23" s="26" t="str">
        <f t="shared" si="0"/>
        <v>00202300</v>
      </c>
    </row>
    <row r="24" spans="2:6" ht="30" x14ac:dyDescent="0.25">
      <c r="B24" s="19" t="s">
        <v>269</v>
      </c>
      <c r="C24" s="19" t="s">
        <v>132</v>
      </c>
      <c r="D24" s="19" t="s">
        <v>46</v>
      </c>
      <c r="E24" s="28" t="s">
        <v>303</v>
      </c>
      <c r="F24" s="26" t="str">
        <f t="shared" si="0"/>
        <v>00202400</v>
      </c>
    </row>
    <row r="25" spans="2:6" x14ac:dyDescent="0.25">
      <c r="B25" s="19" t="s">
        <v>269</v>
      </c>
      <c r="C25" s="19" t="s">
        <v>133</v>
      </c>
      <c r="D25" s="19" t="s">
        <v>46</v>
      </c>
      <c r="E25" s="27" t="s">
        <v>287</v>
      </c>
      <c r="F25" s="26" t="str">
        <f t="shared" si="0"/>
        <v>00202500</v>
      </c>
    </row>
    <row r="26" spans="2:6" x14ac:dyDescent="0.25">
      <c r="B26" s="19" t="s">
        <v>269</v>
      </c>
      <c r="C26" s="19" t="s">
        <v>134</v>
      </c>
      <c r="D26" s="19" t="s">
        <v>46</v>
      </c>
      <c r="E26" s="28" t="s">
        <v>280</v>
      </c>
      <c r="F26" s="26" t="str">
        <f t="shared" si="0"/>
        <v>00202600</v>
      </c>
    </row>
    <row r="27" spans="2:6" x14ac:dyDescent="0.25">
      <c r="B27" s="19" t="s">
        <v>269</v>
      </c>
      <c r="C27" s="19" t="s">
        <v>135</v>
      </c>
      <c r="D27" s="19" t="s">
        <v>46</v>
      </c>
      <c r="E27" s="28" t="s">
        <v>304</v>
      </c>
      <c r="F27" s="26" t="str">
        <f t="shared" si="0"/>
        <v>00202700</v>
      </c>
    </row>
    <row r="28" spans="2:6" x14ac:dyDescent="0.25">
      <c r="B28" s="19" t="s">
        <v>269</v>
      </c>
      <c r="C28" s="19" t="s">
        <v>136</v>
      </c>
      <c r="D28" s="19" t="s">
        <v>46</v>
      </c>
      <c r="E28" s="28" t="s">
        <v>294</v>
      </c>
      <c r="F28" s="26" t="str">
        <f t="shared" si="0"/>
        <v>00202800</v>
      </c>
    </row>
    <row r="29" spans="2:6" x14ac:dyDescent="0.25">
      <c r="B29" s="19" t="s">
        <v>269</v>
      </c>
      <c r="C29" s="19" t="s">
        <v>137</v>
      </c>
      <c r="D29" s="19" t="s">
        <v>46</v>
      </c>
      <c r="E29" s="28" t="s">
        <v>285</v>
      </c>
      <c r="F29" s="26" t="str">
        <f t="shared" si="0"/>
        <v>00202900</v>
      </c>
    </row>
    <row r="30" spans="2:6" ht="30" x14ac:dyDescent="0.25">
      <c r="B30" s="19" t="s">
        <v>269</v>
      </c>
      <c r="C30" s="19" t="s">
        <v>138</v>
      </c>
      <c r="D30" s="19" t="s">
        <v>46</v>
      </c>
      <c r="E30" s="28" t="s">
        <v>281</v>
      </c>
      <c r="F30" s="26" t="str">
        <f t="shared" si="0"/>
        <v>00203000</v>
      </c>
    </row>
    <row r="31" spans="2:6" x14ac:dyDescent="0.25">
      <c r="B31" s="19" t="s">
        <v>269</v>
      </c>
      <c r="C31" s="19" t="s">
        <v>142</v>
      </c>
      <c r="D31" s="19" t="s">
        <v>46</v>
      </c>
      <c r="E31" s="27" t="s">
        <v>286</v>
      </c>
      <c r="F31" s="26" t="str">
        <f t="shared" si="0"/>
        <v>00203100</v>
      </c>
    </row>
    <row r="32" spans="2:6" x14ac:dyDescent="0.25">
      <c r="B32" s="19" t="s">
        <v>269</v>
      </c>
      <c r="C32" s="19" t="s">
        <v>307</v>
      </c>
      <c r="D32" s="19" t="s">
        <v>46</v>
      </c>
      <c r="E32" s="28" t="s">
        <v>282</v>
      </c>
      <c r="F32" s="26" t="str">
        <f t="shared" si="0"/>
        <v>00203200</v>
      </c>
    </row>
    <row r="33" spans="2:6" ht="30" x14ac:dyDescent="0.25">
      <c r="B33" s="19" t="s">
        <v>269</v>
      </c>
      <c r="C33" s="19" t="s">
        <v>308</v>
      </c>
      <c r="D33" s="19" t="s">
        <v>46</v>
      </c>
      <c r="E33" s="28" t="s">
        <v>305</v>
      </c>
      <c r="F33" s="26" t="str">
        <f t="shared" si="0"/>
        <v>00203300</v>
      </c>
    </row>
    <row r="34" spans="2:6" ht="30" x14ac:dyDescent="0.25">
      <c r="B34" s="19" t="s">
        <v>269</v>
      </c>
      <c r="C34" s="19" t="s">
        <v>309</v>
      </c>
      <c r="D34" s="19" t="s">
        <v>46</v>
      </c>
      <c r="E34" s="28" t="s">
        <v>283</v>
      </c>
      <c r="F34" s="26" t="str">
        <f t="shared" si="0"/>
        <v>00203400</v>
      </c>
    </row>
    <row r="35" spans="2:6" x14ac:dyDescent="0.25">
      <c r="B35" s="19" t="s">
        <v>269</v>
      </c>
      <c r="C35" s="19" t="s">
        <v>310</v>
      </c>
      <c r="D35" s="19" t="s">
        <v>46</v>
      </c>
      <c r="E35" s="28" t="s">
        <v>288</v>
      </c>
      <c r="F35" s="26" t="str">
        <f t="shared" si="0"/>
        <v>00203500</v>
      </c>
    </row>
    <row r="36" spans="2:6" x14ac:dyDescent="0.25">
      <c r="B36" s="19" t="s">
        <v>269</v>
      </c>
      <c r="C36" s="19" t="s">
        <v>311</v>
      </c>
      <c r="D36" s="19" t="s">
        <v>46</v>
      </c>
      <c r="E36" s="27" t="s">
        <v>295</v>
      </c>
      <c r="F36" s="26" t="str">
        <f t="shared" si="0"/>
        <v>00203600</v>
      </c>
    </row>
    <row r="37" spans="2:6" x14ac:dyDescent="0.25">
      <c r="B37" s="19" t="s">
        <v>269</v>
      </c>
      <c r="C37" s="19" t="s">
        <v>312</v>
      </c>
      <c r="D37" s="19" t="s">
        <v>46</v>
      </c>
      <c r="E37" s="28" t="s">
        <v>306</v>
      </c>
      <c r="F37" s="26" t="str">
        <f t="shared" si="0"/>
        <v>00203700</v>
      </c>
    </row>
    <row r="38" spans="2:6" x14ac:dyDescent="0.25">
      <c r="B38" s="19" t="s">
        <v>269</v>
      </c>
      <c r="C38" s="19" t="s">
        <v>313</v>
      </c>
      <c r="D38" s="19" t="s">
        <v>46</v>
      </c>
      <c r="E38" s="28" t="s">
        <v>284</v>
      </c>
      <c r="F38" s="26" t="str">
        <f t="shared" si="0"/>
        <v>00203800</v>
      </c>
    </row>
    <row r="39" spans="2:6" x14ac:dyDescent="0.25">
      <c r="E39" s="23"/>
      <c r="F39" s="20" t="str">
        <f t="shared" si="0"/>
        <v/>
      </c>
    </row>
    <row r="40" spans="2:6" x14ac:dyDescent="0.25">
      <c r="E40" s="23"/>
      <c r="F40" s="20" t="str">
        <f t="shared" si="0"/>
        <v/>
      </c>
    </row>
    <row r="41" spans="2:6" x14ac:dyDescent="0.25">
      <c r="E41" s="24"/>
      <c r="F41" s="20" t="str">
        <f t="shared" si="0"/>
        <v/>
      </c>
    </row>
  </sheetData>
  <protectedRanges>
    <protectedRange sqref="E3 E38 E11 E18:E20 E16 E32" name="Intervalo1_1"/>
    <protectedRange sqref="E8 E10 E21:E22 E17 E14 E34:E37 E29" name="Intervalo1_2_1"/>
  </protectedRanges>
  <sortState ref="E2:E39">
    <sortCondition ref="E4"/>
  </sortState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workbookViewId="0">
      <selection activeCell="D2" sqref="D2:D10"/>
    </sheetView>
  </sheetViews>
  <sheetFormatPr defaultRowHeight="15" x14ac:dyDescent="0.25"/>
  <cols>
    <col min="1" max="3" width="9.140625" style="7"/>
    <col min="4" max="4" width="24.7109375" bestFit="1" customWidth="1"/>
  </cols>
  <sheetData>
    <row r="2" spans="1:5" x14ac:dyDescent="0.25">
      <c r="A2" s="7" t="s">
        <v>79</v>
      </c>
      <c r="B2" s="7" t="s">
        <v>37</v>
      </c>
      <c r="C2" s="7" t="s">
        <v>147</v>
      </c>
      <c r="D2" s="7" t="s">
        <v>147</v>
      </c>
      <c r="E2" t="str">
        <f>CONCATENATE(A2,B2)</f>
        <v>1201</v>
      </c>
    </row>
    <row r="3" spans="1:5" x14ac:dyDescent="0.25">
      <c r="A3" s="7" t="s">
        <v>79</v>
      </c>
      <c r="B3" s="7" t="s">
        <v>37</v>
      </c>
      <c r="C3" s="7" t="s">
        <v>37</v>
      </c>
      <c r="D3" s="22" t="s">
        <v>148</v>
      </c>
      <c r="E3" s="11" t="str">
        <f>CONCATENATE(A3,B3,C3)</f>
        <v>120101</v>
      </c>
    </row>
    <row r="4" spans="1:5" x14ac:dyDescent="0.25">
      <c r="A4" s="7" t="s">
        <v>79</v>
      </c>
      <c r="B4" s="7" t="s">
        <v>37</v>
      </c>
      <c r="C4" s="7" t="s">
        <v>38</v>
      </c>
      <c r="D4" t="s">
        <v>149</v>
      </c>
      <c r="E4" s="11" t="str">
        <f>CONCATENATE(A4,B4,C4)</f>
        <v>120102</v>
      </c>
    </row>
    <row r="5" spans="1:5" x14ac:dyDescent="0.25">
      <c r="A5" s="7" t="s">
        <v>79</v>
      </c>
      <c r="B5" s="7" t="s">
        <v>38</v>
      </c>
      <c r="C5" s="7" t="s">
        <v>150</v>
      </c>
      <c r="D5" s="7" t="s">
        <v>150</v>
      </c>
      <c r="E5" s="11" t="str">
        <f>CONCATENATE(A5,B5)</f>
        <v>1202</v>
      </c>
    </row>
    <row r="6" spans="1:5" x14ac:dyDescent="0.25">
      <c r="A6" s="7" t="s">
        <v>79</v>
      </c>
      <c r="B6" s="7" t="s">
        <v>38</v>
      </c>
      <c r="C6" s="7" t="s">
        <v>37</v>
      </c>
      <c r="D6" s="22" t="s">
        <v>148</v>
      </c>
      <c r="E6" s="11" t="str">
        <f>CONCATENATE(A6,B6,C6)</f>
        <v>120201</v>
      </c>
    </row>
    <row r="7" spans="1:5" x14ac:dyDescent="0.25">
      <c r="A7" s="7" t="s">
        <v>79</v>
      </c>
      <c r="B7" s="7" t="s">
        <v>38</v>
      </c>
      <c r="C7" s="7" t="s">
        <v>38</v>
      </c>
      <c r="D7" s="11" t="s">
        <v>149</v>
      </c>
      <c r="E7" s="11" t="str">
        <f>CONCATENATE(A7,B7,C7)</f>
        <v>120202</v>
      </c>
    </row>
    <row r="8" spans="1:5" x14ac:dyDescent="0.25">
      <c r="A8" s="7" t="s">
        <v>79</v>
      </c>
      <c r="B8" s="7" t="s">
        <v>39</v>
      </c>
      <c r="C8" s="7" t="s">
        <v>151</v>
      </c>
      <c r="D8" s="7" t="s">
        <v>151</v>
      </c>
      <c r="E8" s="11" t="str">
        <f>CONCATENATE(A8,B8)</f>
        <v>1203</v>
      </c>
    </row>
    <row r="9" spans="1:5" x14ac:dyDescent="0.25">
      <c r="A9" s="7" t="s">
        <v>79</v>
      </c>
      <c r="B9" s="7" t="s">
        <v>39</v>
      </c>
      <c r="C9" s="7" t="s">
        <v>37</v>
      </c>
      <c r="D9" t="s">
        <v>152</v>
      </c>
      <c r="E9" s="11" t="str">
        <f>CONCATENATE(A9,B9,C9)</f>
        <v>120301</v>
      </c>
    </row>
    <row r="10" spans="1:5" x14ac:dyDescent="0.25">
      <c r="A10" s="7" t="s">
        <v>79</v>
      </c>
      <c r="B10" s="7" t="s">
        <v>39</v>
      </c>
      <c r="C10" s="7" t="s">
        <v>38</v>
      </c>
      <c r="D10" t="s">
        <v>153</v>
      </c>
      <c r="E10" s="11" t="str">
        <f>CONCATENATE(A10,B10,C10)</f>
        <v>120302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92"/>
  <sheetViews>
    <sheetView tabSelected="1" topLeftCell="A153" workbookViewId="0">
      <selection activeCell="J162" sqref="J162"/>
    </sheetView>
  </sheetViews>
  <sheetFormatPr defaultRowHeight="15" x14ac:dyDescent="0.25"/>
  <cols>
    <col min="1" max="1" width="9.140625" style="35" customWidth="1"/>
    <col min="3" max="3" width="96.42578125" bestFit="1" customWidth="1"/>
    <col min="4" max="4" width="4.140625" customWidth="1"/>
    <col min="6" max="7" width="9.140625" hidden="1" customWidth="1"/>
    <col min="8" max="8" width="0" hidden="1" customWidth="1"/>
  </cols>
  <sheetData>
    <row r="1" spans="1:9" s="25" customFormat="1" x14ac:dyDescent="0.25">
      <c r="A1" s="45"/>
      <c r="B1" s="46" t="s">
        <v>145</v>
      </c>
      <c r="C1" s="46" t="s">
        <v>335</v>
      </c>
    </row>
    <row r="2" spans="1:9" ht="15" hidden="1" customHeight="1" x14ac:dyDescent="0.25">
      <c r="A2" s="61" t="s">
        <v>548</v>
      </c>
      <c r="B2" s="37">
        <v>200100</v>
      </c>
      <c r="C2" s="38" t="s">
        <v>270</v>
      </c>
      <c r="D2" s="29"/>
      <c r="F2" t="s">
        <v>566</v>
      </c>
      <c r="G2" t="s">
        <v>567</v>
      </c>
    </row>
    <row r="3" spans="1:9" hidden="1" x14ac:dyDescent="0.25">
      <c r="A3" s="61"/>
      <c r="B3" s="37">
        <v>200200</v>
      </c>
      <c r="C3" s="38" t="s">
        <v>289</v>
      </c>
      <c r="D3" s="29"/>
      <c r="F3" s="37" t="s">
        <v>315</v>
      </c>
      <c r="G3" s="60" t="s">
        <v>314</v>
      </c>
    </row>
    <row r="4" spans="1:9" hidden="1" x14ac:dyDescent="0.25">
      <c r="A4" s="61"/>
      <c r="B4" s="37">
        <v>200300</v>
      </c>
      <c r="C4" s="38" t="s">
        <v>271</v>
      </c>
      <c r="D4" s="29"/>
      <c r="F4" s="37" t="s">
        <v>316</v>
      </c>
      <c r="G4" s="60"/>
    </row>
    <row r="5" spans="1:9" hidden="1" x14ac:dyDescent="0.25">
      <c r="A5" s="61"/>
      <c r="B5" s="37">
        <v>200400</v>
      </c>
      <c r="C5" s="38" t="s">
        <v>272</v>
      </c>
      <c r="D5" s="29"/>
    </row>
    <row r="6" spans="1:9" hidden="1" x14ac:dyDescent="0.25">
      <c r="A6" s="61"/>
      <c r="B6" s="37">
        <v>200500</v>
      </c>
      <c r="C6" s="38" t="s">
        <v>273</v>
      </c>
      <c r="D6" s="29"/>
      <c r="F6" s="37" t="s">
        <v>318</v>
      </c>
      <c r="G6" s="60" t="s">
        <v>317</v>
      </c>
    </row>
    <row r="7" spans="1:9" hidden="1" x14ac:dyDescent="0.25">
      <c r="A7" s="61"/>
      <c r="B7" s="37">
        <v>200600</v>
      </c>
      <c r="C7" s="38" t="s">
        <v>274</v>
      </c>
      <c r="D7" s="29"/>
      <c r="F7" s="37" t="s">
        <v>319</v>
      </c>
      <c r="G7" s="60"/>
    </row>
    <row r="8" spans="1:9" hidden="1" x14ac:dyDescent="0.25">
      <c r="A8" s="61"/>
      <c r="B8" s="37">
        <v>200700</v>
      </c>
      <c r="C8" s="38" t="s">
        <v>564</v>
      </c>
      <c r="D8" s="29"/>
    </row>
    <row r="9" spans="1:9" hidden="1" x14ac:dyDescent="0.25">
      <c r="A9" s="61"/>
      <c r="B9" s="37">
        <v>200800</v>
      </c>
      <c r="C9" s="38" t="s">
        <v>275</v>
      </c>
      <c r="D9" s="29"/>
      <c r="F9" s="37" t="s">
        <v>321</v>
      </c>
      <c r="G9" s="37" t="s">
        <v>320</v>
      </c>
    </row>
    <row r="10" spans="1:9" hidden="1" x14ac:dyDescent="0.25">
      <c r="A10" s="61"/>
      <c r="B10" s="37">
        <v>200900</v>
      </c>
      <c r="C10" s="38" t="s">
        <v>565</v>
      </c>
      <c r="D10" s="29"/>
    </row>
    <row r="11" spans="1:9" hidden="1" x14ac:dyDescent="0.25">
      <c r="A11" s="61"/>
      <c r="B11" s="37">
        <v>201200</v>
      </c>
      <c r="C11" s="38" t="s">
        <v>277</v>
      </c>
      <c r="D11" s="29"/>
      <c r="F11" s="37" t="s">
        <v>322</v>
      </c>
      <c r="G11" t="s">
        <v>570</v>
      </c>
    </row>
    <row r="12" spans="1:9" hidden="1" x14ac:dyDescent="0.25">
      <c r="A12" s="61"/>
      <c r="B12" s="37">
        <v>201500</v>
      </c>
      <c r="C12" s="38" t="s">
        <v>291</v>
      </c>
      <c r="D12" s="29"/>
    </row>
    <row r="13" spans="1:9" hidden="1" x14ac:dyDescent="0.25">
      <c r="A13" s="61"/>
      <c r="B13" s="37">
        <v>201600</v>
      </c>
      <c r="C13" s="38" t="s">
        <v>568</v>
      </c>
      <c r="D13" s="29"/>
    </row>
    <row r="14" spans="1:9" hidden="1" x14ac:dyDescent="0.25">
      <c r="A14" s="61"/>
      <c r="B14" s="37">
        <v>201700</v>
      </c>
      <c r="C14" s="38" t="s">
        <v>293</v>
      </c>
      <c r="D14" s="29"/>
    </row>
    <row r="15" spans="1:9" hidden="1" x14ac:dyDescent="0.25">
      <c r="A15" s="61"/>
      <c r="B15" s="37">
        <v>201800</v>
      </c>
      <c r="C15" s="38" t="s">
        <v>299</v>
      </c>
      <c r="D15" s="29"/>
    </row>
    <row r="16" spans="1:9" ht="15" hidden="1" customHeight="1" x14ac:dyDescent="0.25">
      <c r="A16" s="61"/>
      <c r="B16" s="37">
        <v>201900</v>
      </c>
      <c r="C16" s="38" t="s">
        <v>569</v>
      </c>
      <c r="D16" s="29"/>
      <c r="F16" t="s">
        <v>572</v>
      </c>
      <c r="I16" s="49"/>
    </row>
    <row r="17" spans="1:12" ht="14.25" hidden="1" customHeight="1" x14ac:dyDescent="0.25">
      <c r="A17" s="61"/>
      <c r="B17" s="37">
        <v>202300</v>
      </c>
      <c r="C17" s="38" t="s">
        <v>302</v>
      </c>
      <c r="D17" s="29"/>
      <c r="F17" s="37" t="s">
        <v>327</v>
      </c>
      <c r="G17" s="38" t="s">
        <v>571</v>
      </c>
    </row>
    <row r="18" spans="1:12" hidden="1" x14ac:dyDescent="0.25">
      <c r="A18" s="61"/>
      <c r="B18" s="37">
        <v>202400</v>
      </c>
      <c r="C18" s="38" t="s">
        <v>303</v>
      </c>
      <c r="D18" s="29"/>
      <c r="F18" s="37" t="s">
        <v>328</v>
      </c>
      <c r="G18" s="38" t="s">
        <v>573</v>
      </c>
      <c r="L18" s="29"/>
    </row>
    <row r="19" spans="1:12" hidden="1" x14ac:dyDescent="0.25">
      <c r="A19" s="61"/>
      <c r="B19" s="37">
        <v>202500</v>
      </c>
      <c r="C19" s="39" t="s">
        <v>287</v>
      </c>
      <c r="D19" s="30"/>
      <c r="F19" s="37" t="s">
        <v>324</v>
      </c>
      <c r="G19" s="38" t="s">
        <v>574</v>
      </c>
      <c r="L19" s="29"/>
    </row>
    <row r="20" spans="1:12" hidden="1" x14ac:dyDescent="0.25">
      <c r="A20" s="61"/>
      <c r="B20" s="37" t="s">
        <v>323</v>
      </c>
      <c r="C20" s="38" t="s">
        <v>280</v>
      </c>
      <c r="D20" s="29"/>
      <c r="F20" s="37" t="s">
        <v>329</v>
      </c>
      <c r="G20" s="38" t="s">
        <v>576</v>
      </c>
      <c r="L20" s="29"/>
    </row>
    <row r="21" spans="1:12" hidden="1" x14ac:dyDescent="0.25">
      <c r="A21" s="61"/>
      <c r="B21" s="37" t="s">
        <v>324</v>
      </c>
      <c r="C21" s="38" t="s">
        <v>574</v>
      </c>
      <c r="D21" s="29"/>
      <c r="F21" s="40" t="s">
        <v>345</v>
      </c>
      <c r="G21" s="39" t="s">
        <v>341</v>
      </c>
      <c r="H21" s="25" t="s">
        <v>569</v>
      </c>
    </row>
    <row r="22" spans="1:12" hidden="1" x14ac:dyDescent="0.25">
      <c r="A22" s="61"/>
      <c r="B22" s="37" t="s">
        <v>325</v>
      </c>
      <c r="C22" s="38" t="s">
        <v>285</v>
      </c>
    </row>
    <row r="23" spans="1:12" hidden="1" x14ac:dyDescent="0.25">
      <c r="A23" s="61"/>
      <c r="B23" s="37" t="s">
        <v>326</v>
      </c>
      <c r="C23" s="38" t="s">
        <v>575</v>
      </c>
      <c r="D23" s="29"/>
    </row>
    <row r="24" spans="1:12" hidden="1" x14ac:dyDescent="0.25">
      <c r="A24" s="61"/>
      <c r="B24" s="37" t="s">
        <v>327</v>
      </c>
      <c r="C24" s="39" t="s">
        <v>571</v>
      </c>
      <c r="D24" s="30"/>
    </row>
    <row r="25" spans="1:12" hidden="1" x14ac:dyDescent="0.25">
      <c r="A25" s="61"/>
      <c r="B25" s="37" t="s">
        <v>328</v>
      </c>
      <c r="C25" s="38" t="s">
        <v>573</v>
      </c>
      <c r="D25" s="29"/>
    </row>
    <row r="26" spans="1:12" hidden="1" x14ac:dyDescent="0.25">
      <c r="A26" s="61"/>
      <c r="B26" s="37" t="s">
        <v>329</v>
      </c>
      <c r="C26" s="38" t="s">
        <v>576</v>
      </c>
      <c r="D26" s="29"/>
    </row>
    <row r="27" spans="1:12" hidden="1" x14ac:dyDescent="0.25">
      <c r="A27" s="61"/>
      <c r="B27" s="37" t="s">
        <v>330</v>
      </c>
      <c r="C27" s="38" t="s">
        <v>283</v>
      </c>
      <c r="D27" s="30"/>
    </row>
    <row r="28" spans="1:12" hidden="1" x14ac:dyDescent="0.25">
      <c r="A28" s="61"/>
      <c r="B28" s="37" t="s">
        <v>331</v>
      </c>
      <c r="C28" s="38" t="s">
        <v>288</v>
      </c>
    </row>
    <row r="29" spans="1:12" hidden="1" x14ac:dyDescent="0.25">
      <c r="A29" s="61"/>
      <c r="B29" s="37" t="s">
        <v>332</v>
      </c>
      <c r="C29" s="39" t="s">
        <v>295</v>
      </c>
      <c r="D29" s="29"/>
    </row>
    <row r="30" spans="1:12" hidden="1" x14ac:dyDescent="0.25">
      <c r="A30" s="61"/>
      <c r="B30" s="37" t="s">
        <v>333</v>
      </c>
      <c r="C30" s="38" t="s">
        <v>306</v>
      </c>
      <c r="D30" s="29"/>
    </row>
    <row r="31" spans="1:12" hidden="1" x14ac:dyDescent="0.25">
      <c r="A31" s="61"/>
      <c r="B31" s="37" t="s">
        <v>334</v>
      </c>
      <c r="C31" s="38" t="s">
        <v>284</v>
      </c>
      <c r="D31" s="29"/>
    </row>
    <row r="32" spans="1:12" hidden="1" x14ac:dyDescent="0.25">
      <c r="A32" s="61"/>
      <c r="B32" s="40" t="s">
        <v>336</v>
      </c>
      <c r="C32" s="38" t="s">
        <v>337</v>
      </c>
    </row>
    <row r="33" spans="1:3" s="25" customFormat="1" hidden="1" x14ac:dyDescent="0.25">
      <c r="A33" s="61"/>
      <c r="B33" s="40" t="s">
        <v>342</v>
      </c>
      <c r="C33" s="39" t="s">
        <v>340</v>
      </c>
    </row>
    <row r="34" spans="1:3" s="25" customFormat="1" hidden="1" x14ac:dyDescent="0.25">
      <c r="A34" s="61"/>
      <c r="B34" s="40" t="s">
        <v>343</v>
      </c>
      <c r="C34" s="39" t="s">
        <v>338</v>
      </c>
    </row>
    <row r="35" spans="1:3" s="25" customFormat="1" hidden="1" x14ac:dyDescent="0.25">
      <c r="A35" s="61"/>
      <c r="B35" s="40" t="s">
        <v>344</v>
      </c>
      <c r="C35" s="39" t="s">
        <v>339</v>
      </c>
    </row>
    <row r="36" spans="1:3" s="25" customFormat="1" hidden="1" x14ac:dyDescent="0.25">
      <c r="A36" s="61"/>
      <c r="B36" s="40" t="s">
        <v>346</v>
      </c>
      <c r="C36" s="39" t="s">
        <v>347</v>
      </c>
    </row>
    <row r="37" spans="1:3" s="25" customFormat="1" hidden="1" x14ac:dyDescent="0.25">
      <c r="A37" s="50"/>
      <c r="B37" s="40" t="s">
        <v>597</v>
      </c>
      <c r="C37" s="39" t="s">
        <v>598</v>
      </c>
    </row>
    <row r="38" spans="1:3" s="25" customFormat="1" x14ac:dyDescent="0.25">
      <c r="A38" s="63" t="s">
        <v>3</v>
      </c>
      <c r="B38" s="52" t="s">
        <v>629</v>
      </c>
      <c r="C38" s="41" t="s">
        <v>628</v>
      </c>
    </row>
    <row r="39" spans="1:3" s="25" customFormat="1" ht="15" customHeight="1" x14ac:dyDescent="0.25">
      <c r="A39" s="63"/>
      <c r="B39" s="31" t="s">
        <v>355</v>
      </c>
      <c r="C39" s="32" t="s">
        <v>369</v>
      </c>
    </row>
    <row r="40" spans="1:3" s="25" customFormat="1" x14ac:dyDescent="0.25">
      <c r="A40" s="63"/>
      <c r="B40" s="31" t="s">
        <v>356</v>
      </c>
      <c r="C40" s="32" t="s">
        <v>370</v>
      </c>
    </row>
    <row r="41" spans="1:3" s="25" customFormat="1" x14ac:dyDescent="0.25">
      <c r="A41" s="63"/>
      <c r="B41" s="31" t="s">
        <v>357</v>
      </c>
      <c r="C41" s="32" t="s">
        <v>371</v>
      </c>
    </row>
    <row r="42" spans="1:3" s="25" customFormat="1" x14ac:dyDescent="0.25">
      <c r="A42" s="63"/>
      <c r="B42" s="31" t="s">
        <v>358</v>
      </c>
      <c r="C42" s="32" t="s">
        <v>372</v>
      </c>
    </row>
    <row r="43" spans="1:3" s="25" customFormat="1" x14ac:dyDescent="0.25">
      <c r="A43" s="63"/>
      <c r="B43" s="52" t="s">
        <v>634</v>
      </c>
      <c r="C43" s="32" t="s">
        <v>630</v>
      </c>
    </row>
    <row r="44" spans="1:3" s="25" customFormat="1" x14ac:dyDescent="0.25">
      <c r="A44" s="63"/>
      <c r="B44" s="52" t="s">
        <v>635</v>
      </c>
      <c r="C44" s="32" t="s">
        <v>631</v>
      </c>
    </row>
    <row r="45" spans="1:3" s="25" customFormat="1" x14ac:dyDescent="0.25">
      <c r="A45" s="63"/>
      <c r="B45" s="52" t="s">
        <v>636</v>
      </c>
      <c r="C45" s="32" t="s">
        <v>627</v>
      </c>
    </row>
    <row r="46" spans="1:3" s="25" customFormat="1" x14ac:dyDescent="0.25">
      <c r="A46" s="63"/>
      <c r="B46" s="52" t="s">
        <v>637</v>
      </c>
      <c r="C46" s="32" t="s">
        <v>626</v>
      </c>
    </row>
    <row r="47" spans="1:3" s="25" customFormat="1" x14ac:dyDescent="0.25">
      <c r="A47" s="63"/>
      <c r="B47" s="52" t="s">
        <v>638</v>
      </c>
      <c r="C47" s="32" t="s">
        <v>625</v>
      </c>
    </row>
    <row r="48" spans="1:3" s="25" customFormat="1" x14ac:dyDescent="0.25">
      <c r="A48" s="63"/>
      <c r="B48" s="52" t="s">
        <v>639</v>
      </c>
      <c r="C48" s="32" t="s">
        <v>632</v>
      </c>
    </row>
    <row r="49" spans="1:3" s="25" customFormat="1" x14ac:dyDescent="0.25">
      <c r="A49" s="63"/>
      <c r="B49" s="52" t="s">
        <v>640</v>
      </c>
      <c r="C49" s="32" t="s">
        <v>633</v>
      </c>
    </row>
    <row r="50" spans="1:3" s="25" customFormat="1" x14ac:dyDescent="0.25">
      <c r="A50" s="63"/>
      <c r="B50" s="52" t="s">
        <v>641</v>
      </c>
      <c r="C50" s="32" t="s">
        <v>622</v>
      </c>
    </row>
    <row r="51" spans="1:3" s="25" customFormat="1" x14ac:dyDescent="0.25">
      <c r="A51" s="63"/>
      <c r="B51" s="52" t="s">
        <v>642</v>
      </c>
      <c r="C51" s="32" t="s">
        <v>623</v>
      </c>
    </row>
    <row r="52" spans="1:3" s="25" customFormat="1" x14ac:dyDescent="0.25">
      <c r="A52" s="63"/>
      <c r="B52" s="52" t="s">
        <v>643</v>
      </c>
      <c r="C52" s="32" t="s">
        <v>624</v>
      </c>
    </row>
    <row r="53" spans="1:3" s="25" customFormat="1" hidden="1" x14ac:dyDescent="0.25">
      <c r="A53" s="63"/>
      <c r="B53" s="53" t="s">
        <v>349</v>
      </c>
      <c r="C53" s="54" t="s">
        <v>348</v>
      </c>
    </row>
    <row r="54" spans="1:3" s="25" customFormat="1" hidden="1" x14ac:dyDescent="0.25">
      <c r="A54" s="63"/>
      <c r="B54" s="53" t="s">
        <v>364</v>
      </c>
      <c r="C54" s="54" t="s">
        <v>373</v>
      </c>
    </row>
    <row r="55" spans="1:3" s="25" customFormat="1" hidden="1" x14ac:dyDescent="0.25">
      <c r="A55" s="63"/>
      <c r="B55" s="53" t="s">
        <v>368</v>
      </c>
      <c r="C55" s="54" t="s">
        <v>366</v>
      </c>
    </row>
    <row r="56" spans="1:3" s="25" customFormat="1" x14ac:dyDescent="0.25">
      <c r="A56" s="63"/>
      <c r="B56" s="55" t="s">
        <v>614</v>
      </c>
      <c r="C56" s="41" t="s">
        <v>618</v>
      </c>
    </row>
    <row r="57" spans="1:3" s="25" customFormat="1" x14ac:dyDescent="0.25">
      <c r="A57" s="63"/>
      <c r="B57" s="55" t="s">
        <v>615</v>
      </c>
      <c r="C57" s="41" t="s">
        <v>619</v>
      </c>
    </row>
    <row r="58" spans="1:3" s="25" customFormat="1" x14ac:dyDescent="0.25">
      <c r="A58" s="63"/>
      <c r="B58" s="55" t="s">
        <v>616</v>
      </c>
      <c r="C58" s="41" t="s">
        <v>620</v>
      </c>
    </row>
    <row r="59" spans="1:3" s="25" customFormat="1" x14ac:dyDescent="0.25">
      <c r="A59" s="63"/>
      <c r="B59" s="55" t="s">
        <v>617</v>
      </c>
      <c r="C59" s="41" t="s">
        <v>621</v>
      </c>
    </row>
    <row r="60" spans="1:3" s="25" customFormat="1" x14ac:dyDescent="0.25">
      <c r="A60" s="63"/>
      <c r="B60" s="56">
        <v>24000005</v>
      </c>
      <c r="C60" s="41" t="s">
        <v>644</v>
      </c>
    </row>
    <row r="61" spans="1:3" s="25" customFormat="1" ht="15" hidden="1" customHeight="1" x14ac:dyDescent="0.25">
      <c r="A61" s="62" t="s">
        <v>546</v>
      </c>
      <c r="B61" s="33" t="s">
        <v>353</v>
      </c>
      <c r="C61" s="34" t="s">
        <v>359</v>
      </c>
    </row>
    <row r="62" spans="1:3" s="25" customFormat="1" hidden="1" x14ac:dyDescent="0.25">
      <c r="A62" s="62"/>
      <c r="B62" s="33" t="s">
        <v>354</v>
      </c>
      <c r="C62" s="34" t="s">
        <v>360</v>
      </c>
    </row>
    <row r="63" spans="1:3" s="25" customFormat="1" hidden="1" x14ac:dyDescent="0.25">
      <c r="A63" s="62"/>
      <c r="B63" s="33" t="s">
        <v>350</v>
      </c>
      <c r="C63" s="34" t="s">
        <v>361</v>
      </c>
    </row>
    <row r="64" spans="1:3" s="25" customFormat="1" hidden="1" x14ac:dyDescent="0.25">
      <c r="A64" s="62"/>
      <c r="B64" s="33" t="s">
        <v>351</v>
      </c>
      <c r="C64" s="34" t="s">
        <v>367</v>
      </c>
    </row>
    <row r="65" spans="1:3" s="25" customFormat="1" hidden="1" x14ac:dyDescent="0.25">
      <c r="A65" s="62"/>
      <c r="B65" s="33" t="s">
        <v>352</v>
      </c>
      <c r="C65" s="34" t="s">
        <v>365</v>
      </c>
    </row>
    <row r="66" spans="1:3" hidden="1" x14ac:dyDescent="0.25">
      <c r="A66" s="62"/>
      <c r="B66" s="33" t="s">
        <v>363</v>
      </c>
      <c r="C66" s="36" t="s">
        <v>362</v>
      </c>
    </row>
    <row r="67" spans="1:3" s="25" customFormat="1" hidden="1" x14ac:dyDescent="0.25">
      <c r="A67" s="62"/>
      <c r="B67" s="33" t="s">
        <v>587</v>
      </c>
      <c r="C67" s="36" t="s">
        <v>592</v>
      </c>
    </row>
    <row r="68" spans="1:3" s="25" customFormat="1" hidden="1" x14ac:dyDescent="0.25">
      <c r="A68" s="62"/>
      <c r="B68" s="33" t="s">
        <v>588</v>
      </c>
      <c r="C68" s="36" t="s">
        <v>593</v>
      </c>
    </row>
    <row r="69" spans="1:3" s="25" customFormat="1" hidden="1" x14ac:dyDescent="0.25">
      <c r="A69" s="62"/>
      <c r="B69" s="33" t="s">
        <v>589</v>
      </c>
      <c r="C69" s="36" t="s">
        <v>594</v>
      </c>
    </row>
    <row r="70" spans="1:3" s="25" customFormat="1" hidden="1" x14ac:dyDescent="0.25">
      <c r="A70" s="62"/>
      <c r="B70" s="33" t="s">
        <v>590</v>
      </c>
      <c r="C70" s="36" t="s">
        <v>595</v>
      </c>
    </row>
    <row r="71" spans="1:3" s="25" customFormat="1" hidden="1" x14ac:dyDescent="0.25">
      <c r="A71" s="62"/>
      <c r="B71" s="33" t="s">
        <v>591</v>
      </c>
      <c r="C71" s="36" t="s">
        <v>596</v>
      </c>
    </row>
    <row r="72" spans="1:3" s="25" customFormat="1" hidden="1" x14ac:dyDescent="0.25">
      <c r="A72" s="62"/>
      <c r="B72" s="33" t="s">
        <v>577</v>
      </c>
      <c r="C72" s="36" t="s">
        <v>583</v>
      </c>
    </row>
    <row r="73" spans="1:3" s="25" customFormat="1" hidden="1" x14ac:dyDescent="0.25">
      <c r="A73" s="62"/>
      <c r="B73" s="33" t="s">
        <v>578</v>
      </c>
      <c r="C73" s="36" t="s">
        <v>584</v>
      </c>
    </row>
    <row r="74" spans="1:3" s="25" customFormat="1" hidden="1" x14ac:dyDescent="0.25">
      <c r="A74" s="62"/>
      <c r="B74" s="33" t="s">
        <v>579</v>
      </c>
      <c r="C74" s="36" t="s">
        <v>585</v>
      </c>
    </row>
    <row r="75" spans="1:3" s="25" customFormat="1" hidden="1" x14ac:dyDescent="0.25">
      <c r="A75" s="62"/>
      <c r="B75" s="33" t="s">
        <v>580</v>
      </c>
      <c r="C75" s="36" t="s">
        <v>586</v>
      </c>
    </row>
    <row r="76" spans="1:3" s="25" customFormat="1" hidden="1" x14ac:dyDescent="0.25">
      <c r="A76" s="62"/>
      <c r="B76" s="33" t="s">
        <v>581</v>
      </c>
      <c r="C76" s="36" t="s">
        <v>582</v>
      </c>
    </row>
    <row r="77" spans="1:3" x14ac:dyDescent="0.25">
      <c r="A77" s="59" t="s">
        <v>547</v>
      </c>
      <c r="B77" s="42" t="s">
        <v>374</v>
      </c>
      <c r="C77" s="43" t="s">
        <v>379</v>
      </c>
    </row>
    <row r="78" spans="1:3" x14ac:dyDescent="0.25">
      <c r="A78" s="59"/>
      <c r="B78" s="42" t="s">
        <v>375</v>
      </c>
      <c r="C78" s="43" t="s">
        <v>380</v>
      </c>
    </row>
    <row r="79" spans="1:3" x14ac:dyDescent="0.25">
      <c r="A79" s="59"/>
      <c r="B79" s="42" t="s">
        <v>376</v>
      </c>
      <c r="C79" s="43" t="s">
        <v>381</v>
      </c>
    </row>
    <row r="80" spans="1:3" x14ac:dyDescent="0.25">
      <c r="A80" s="59"/>
      <c r="B80" s="42" t="s">
        <v>377</v>
      </c>
      <c r="C80" s="43" t="s">
        <v>382</v>
      </c>
    </row>
    <row r="81" spans="1:5" x14ac:dyDescent="0.25">
      <c r="A81" s="59"/>
      <c r="B81" s="42" t="s">
        <v>378</v>
      </c>
      <c r="C81" s="43" t="s">
        <v>383</v>
      </c>
    </row>
    <row r="82" spans="1:5" x14ac:dyDescent="0.25">
      <c r="A82" s="59"/>
      <c r="B82" s="42" t="s">
        <v>384</v>
      </c>
      <c r="C82" s="43" t="s">
        <v>411</v>
      </c>
      <c r="E82" s="25"/>
    </row>
    <row r="83" spans="1:5" x14ac:dyDescent="0.25">
      <c r="A83" s="59"/>
      <c r="B83" s="42" t="s">
        <v>385</v>
      </c>
      <c r="C83" s="43" t="s">
        <v>412</v>
      </c>
      <c r="E83" s="25"/>
    </row>
    <row r="84" spans="1:5" x14ac:dyDescent="0.25">
      <c r="A84" s="59"/>
      <c r="B84" s="42" t="s">
        <v>386</v>
      </c>
      <c r="C84" s="43" t="s">
        <v>413</v>
      </c>
      <c r="E84" s="25"/>
    </row>
    <row r="85" spans="1:5" x14ac:dyDescent="0.25">
      <c r="A85" s="59"/>
      <c r="B85" s="42" t="s">
        <v>387</v>
      </c>
      <c r="C85" s="43" t="s">
        <v>414</v>
      </c>
      <c r="E85" s="25"/>
    </row>
    <row r="86" spans="1:5" x14ac:dyDescent="0.25">
      <c r="A86" s="59"/>
      <c r="B86" s="42" t="s">
        <v>388</v>
      </c>
      <c r="C86" s="43" t="s">
        <v>415</v>
      </c>
      <c r="E86" s="25"/>
    </row>
    <row r="87" spans="1:5" x14ac:dyDescent="0.25">
      <c r="A87" s="59"/>
      <c r="B87" s="42" t="s">
        <v>389</v>
      </c>
      <c r="C87" s="43" t="s">
        <v>416</v>
      </c>
      <c r="E87" s="25"/>
    </row>
    <row r="88" spans="1:5" x14ac:dyDescent="0.25">
      <c r="A88" s="59"/>
      <c r="B88" s="42" t="s">
        <v>390</v>
      </c>
      <c r="C88" s="43" t="s">
        <v>417</v>
      </c>
      <c r="E88" s="25"/>
    </row>
    <row r="89" spans="1:5" x14ac:dyDescent="0.25">
      <c r="A89" s="59"/>
      <c r="B89" s="42" t="s">
        <v>391</v>
      </c>
      <c r="C89" s="43" t="s">
        <v>418</v>
      </c>
      <c r="E89" s="25"/>
    </row>
    <row r="90" spans="1:5" x14ac:dyDescent="0.25">
      <c r="A90" s="59"/>
      <c r="B90" s="42" t="s">
        <v>392</v>
      </c>
      <c r="C90" s="43" t="s">
        <v>419</v>
      </c>
      <c r="E90" s="25"/>
    </row>
    <row r="91" spans="1:5" x14ac:dyDescent="0.25">
      <c r="A91" s="59"/>
      <c r="B91" s="42" t="s">
        <v>393</v>
      </c>
      <c r="C91" s="43" t="s">
        <v>545</v>
      </c>
      <c r="E91" s="25"/>
    </row>
    <row r="92" spans="1:5" s="25" customFormat="1" x14ac:dyDescent="0.25">
      <c r="A92" s="59"/>
      <c r="B92" s="42" t="s">
        <v>393</v>
      </c>
      <c r="C92" s="43" t="s">
        <v>542</v>
      </c>
    </row>
    <row r="93" spans="1:5" x14ac:dyDescent="0.25">
      <c r="A93" s="59"/>
      <c r="B93" s="42" t="s">
        <v>394</v>
      </c>
      <c r="C93" s="43" t="s">
        <v>420</v>
      </c>
      <c r="E93" s="25"/>
    </row>
    <row r="94" spans="1:5" x14ac:dyDescent="0.25">
      <c r="A94" s="59"/>
      <c r="B94" s="42" t="s">
        <v>395</v>
      </c>
      <c r="C94" s="43" t="s">
        <v>421</v>
      </c>
      <c r="E94" s="25"/>
    </row>
    <row r="95" spans="1:5" x14ac:dyDescent="0.25">
      <c r="A95" s="59"/>
      <c r="B95" s="42" t="s">
        <v>396</v>
      </c>
      <c r="C95" s="43" t="s">
        <v>422</v>
      </c>
      <c r="E95" s="25"/>
    </row>
    <row r="96" spans="1:5" x14ac:dyDescent="0.25">
      <c r="A96" s="59"/>
      <c r="B96" s="42" t="s">
        <v>397</v>
      </c>
      <c r="C96" s="43" t="s">
        <v>423</v>
      </c>
      <c r="E96" s="25"/>
    </row>
    <row r="97" spans="1:5" x14ac:dyDescent="0.25">
      <c r="A97" s="59"/>
      <c r="B97" s="42" t="s">
        <v>398</v>
      </c>
      <c r="C97" s="43" t="s">
        <v>424</v>
      </c>
      <c r="E97" s="25"/>
    </row>
    <row r="98" spans="1:5" x14ac:dyDescent="0.25">
      <c r="A98" s="59"/>
      <c r="B98" s="42" t="s">
        <v>399</v>
      </c>
      <c r="C98" s="43" t="s">
        <v>425</v>
      </c>
      <c r="E98" s="25"/>
    </row>
    <row r="99" spans="1:5" x14ac:dyDescent="0.25">
      <c r="A99" s="59"/>
      <c r="B99" s="42" t="s">
        <v>400</v>
      </c>
      <c r="C99" s="43" t="s">
        <v>426</v>
      </c>
      <c r="E99" s="25"/>
    </row>
    <row r="100" spans="1:5" x14ac:dyDescent="0.25">
      <c r="A100" s="59"/>
      <c r="B100" s="42" t="s">
        <v>401</v>
      </c>
      <c r="C100" s="43" t="s">
        <v>427</v>
      </c>
      <c r="E100" s="25"/>
    </row>
    <row r="101" spans="1:5" x14ac:dyDescent="0.25">
      <c r="A101" s="59"/>
      <c r="B101" s="42" t="s">
        <v>402</v>
      </c>
      <c r="C101" s="43" t="s">
        <v>428</v>
      </c>
      <c r="E101" s="25"/>
    </row>
    <row r="102" spans="1:5" x14ac:dyDescent="0.25">
      <c r="A102" s="59"/>
      <c r="B102" s="42" t="s">
        <v>403</v>
      </c>
      <c r="C102" s="43" t="s">
        <v>429</v>
      </c>
      <c r="E102" s="25"/>
    </row>
    <row r="103" spans="1:5" x14ac:dyDescent="0.25">
      <c r="A103" s="59"/>
      <c r="B103" s="42" t="s">
        <v>404</v>
      </c>
      <c r="C103" s="43" t="s">
        <v>430</v>
      </c>
      <c r="E103" s="25"/>
    </row>
    <row r="104" spans="1:5" x14ac:dyDescent="0.25">
      <c r="A104" s="59"/>
      <c r="B104" s="42" t="s">
        <v>405</v>
      </c>
      <c r="C104" s="43" t="s">
        <v>431</v>
      </c>
      <c r="E104" s="25"/>
    </row>
    <row r="105" spans="1:5" x14ac:dyDescent="0.25">
      <c r="A105" s="59"/>
      <c r="B105" s="42" t="s">
        <v>406</v>
      </c>
      <c r="C105" s="43" t="s">
        <v>432</v>
      </c>
      <c r="E105" s="25"/>
    </row>
    <row r="106" spans="1:5" x14ac:dyDescent="0.25">
      <c r="A106" s="59"/>
      <c r="B106" s="42" t="s">
        <v>407</v>
      </c>
      <c r="C106" s="43" t="s">
        <v>433</v>
      </c>
      <c r="E106" s="25"/>
    </row>
    <row r="107" spans="1:5" x14ac:dyDescent="0.25">
      <c r="A107" s="59"/>
      <c r="B107" s="42" t="s">
        <v>408</v>
      </c>
      <c r="C107" s="43" t="s">
        <v>434</v>
      </c>
      <c r="E107" s="25"/>
    </row>
    <row r="108" spans="1:5" x14ac:dyDescent="0.25">
      <c r="A108" s="59"/>
      <c r="B108" s="42" t="s">
        <v>409</v>
      </c>
      <c r="C108" s="43" t="s">
        <v>435</v>
      </c>
      <c r="E108" s="25"/>
    </row>
    <row r="109" spans="1:5" x14ac:dyDescent="0.25">
      <c r="A109" s="59"/>
      <c r="B109" s="42" t="s">
        <v>410</v>
      </c>
      <c r="C109" s="43" t="s">
        <v>436</v>
      </c>
      <c r="E109" s="25"/>
    </row>
    <row r="110" spans="1:5" x14ac:dyDescent="0.25">
      <c r="A110" s="59"/>
      <c r="B110" s="42" t="s">
        <v>484</v>
      </c>
      <c r="C110" s="43" t="s">
        <v>437</v>
      </c>
      <c r="E110" s="25"/>
    </row>
    <row r="111" spans="1:5" x14ac:dyDescent="0.25">
      <c r="A111" s="59"/>
      <c r="B111" s="42" t="s">
        <v>485</v>
      </c>
      <c r="C111" s="43" t="s">
        <v>438</v>
      </c>
      <c r="E111" s="25"/>
    </row>
    <row r="112" spans="1:5" x14ac:dyDescent="0.25">
      <c r="A112" s="59"/>
      <c r="B112" s="42" t="s">
        <v>486</v>
      </c>
      <c r="C112" s="43" t="s">
        <v>439</v>
      </c>
      <c r="E112" s="25"/>
    </row>
    <row r="113" spans="1:5" x14ac:dyDescent="0.25">
      <c r="A113" s="59"/>
      <c r="B113" s="42" t="s">
        <v>487</v>
      </c>
      <c r="C113" s="43" t="s">
        <v>440</v>
      </c>
      <c r="E113" s="25"/>
    </row>
    <row r="114" spans="1:5" x14ac:dyDescent="0.25">
      <c r="A114" s="59"/>
      <c r="B114" s="42" t="s">
        <v>488</v>
      </c>
      <c r="C114" s="43" t="s">
        <v>441</v>
      </c>
      <c r="E114" s="25"/>
    </row>
    <row r="115" spans="1:5" x14ac:dyDescent="0.25">
      <c r="A115" s="59"/>
      <c r="B115" s="42" t="s">
        <v>489</v>
      </c>
      <c r="C115" s="43" t="s">
        <v>442</v>
      </c>
      <c r="E115" s="25"/>
    </row>
    <row r="116" spans="1:5" x14ac:dyDescent="0.25">
      <c r="A116" s="59"/>
      <c r="B116" s="42" t="s">
        <v>490</v>
      </c>
      <c r="C116" s="43" t="s">
        <v>443</v>
      </c>
      <c r="E116" s="25"/>
    </row>
    <row r="117" spans="1:5" x14ac:dyDescent="0.25">
      <c r="A117" s="59"/>
      <c r="B117" s="42" t="s">
        <v>491</v>
      </c>
      <c r="C117" s="43" t="s">
        <v>444</v>
      </c>
      <c r="E117" s="25"/>
    </row>
    <row r="118" spans="1:5" x14ac:dyDescent="0.25">
      <c r="A118" s="59"/>
      <c r="B118" s="42" t="s">
        <v>492</v>
      </c>
      <c r="C118" s="43" t="s">
        <v>445</v>
      </c>
      <c r="E118" s="25"/>
    </row>
    <row r="119" spans="1:5" x14ac:dyDescent="0.25">
      <c r="A119" s="59"/>
      <c r="B119" s="42" t="s">
        <v>493</v>
      </c>
      <c r="C119" s="43" t="s">
        <v>446</v>
      </c>
      <c r="E119" s="25"/>
    </row>
    <row r="120" spans="1:5" x14ac:dyDescent="0.25">
      <c r="A120" s="59"/>
      <c r="B120" s="42" t="s">
        <v>494</v>
      </c>
      <c r="C120" s="43" t="s">
        <v>447</v>
      </c>
      <c r="E120" s="25"/>
    </row>
    <row r="121" spans="1:5" x14ac:dyDescent="0.25">
      <c r="A121" s="59"/>
      <c r="B121" s="42" t="s">
        <v>495</v>
      </c>
      <c r="C121" s="43" t="s">
        <v>448</v>
      </c>
      <c r="E121" s="25"/>
    </row>
    <row r="122" spans="1:5" x14ac:dyDescent="0.25">
      <c r="A122" s="59"/>
      <c r="B122" s="42" t="s">
        <v>496</v>
      </c>
      <c r="C122" s="43" t="s">
        <v>449</v>
      </c>
      <c r="E122" s="25"/>
    </row>
    <row r="123" spans="1:5" x14ac:dyDescent="0.25">
      <c r="A123" s="59"/>
      <c r="B123" s="42" t="s">
        <v>497</v>
      </c>
      <c r="C123" s="43" t="s">
        <v>543</v>
      </c>
      <c r="E123" s="25"/>
    </row>
    <row r="124" spans="1:5" s="25" customFormat="1" x14ac:dyDescent="0.25">
      <c r="A124" s="59"/>
      <c r="B124" s="42" t="s">
        <v>497</v>
      </c>
      <c r="C124" s="43" t="s">
        <v>544</v>
      </c>
    </row>
    <row r="125" spans="1:5" x14ac:dyDescent="0.25">
      <c r="A125" s="59"/>
      <c r="B125" s="42" t="s">
        <v>498</v>
      </c>
      <c r="C125" s="43" t="s">
        <v>450</v>
      </c>
    </row>
    <row r="126" spans="1:5" x14ac:dyDescent="0.25">
      <c r="A126" s="59"/>
      <c r="B126" s="42" t="s">
        <v>499</v>
      </c>
      <c r="C126" s="43" t="s">
        <v>451</v>
      </c>
    </row>
    <row r="127" spans="1:5" x14ac:dyDescent="0.25">
      <c r="A127" s="59"/>
      <c r="B127" s="42" t="s">
        <v>500</v>
      </c>
      <c r="C127" s="43" t="s">
        <v>452</v>
      </c>
    </row>
    <row r="128" spans="1:5" x14ac:dyDescent="0.25">
      <c r="A128" s="59"/>
      <c r="B128" s="42" t="s">
        <v>501</v>
      </c>
      <c r="C128" s="43" t="s">
        <v>453</v>
      </c>
    </row>
    <row r="129" spans="1:5" x14ac:dyDescent="0.25">
      <c r="A129" s="59"/>
      <c r="B129" s="42" t="s">
        <v>502</v>
      </c>
      <c r="C129" s="43" t="s">
        <v>454</v>
      </c>
    </row>
    <row r="130" spans="1:5" x14ac:dyDescent="0.25">
      <c r="A130" s="59"/>
      <c r="B130" s="42" t="s">
        <v>503</v>
      </c>
      <c r="C130" s="43" t="s">
        <v>455</v>
      </c>
      <c r="E130" s="25"/>
    </row>
    <row r="131" spans="1:5" x14ac:dyDescent="0.25">
      <c r="A131" s="59"/>
      <c r="B131" s="42" t="s">
        <v>504</v>
      </c>
      <c r="C131" s="43" t="s">
        <v>456</v>
      </c>
      <c r="E131" s="25"/>
    </row>
    <row r="132" spans="1:5" x14ac:dyDescent="0.25">
      <c r="A132" s="59"/>
      <c r="B132" s="42" t="s">
        <v>505</v>
      </c>
      <c r="C132" s="43" t="s">
        <v>457</v>
      </c>
      <c r="E132" s="25"/>
    </row>
    <row r="133" spans="1:5" x14ac:dyDescent="0.25">
      <c r="A133" s="59"/>
      <c r="B133" s="42" t="s">
        <v>506</v>
      </c>
      <c r="C133" s="43" t="s">
        <v>458</v>
      </c>
      <c r="E133" s="25"/>
    </row>
    <row r="134" spans="1:5" x14ac:dyDescent="0.25">
      <c r="A134" s="59"/>
      <c r="B134" s="42" t="s">
        <v>507</v>
      </c>
      <c r="C134" s="43" t="s">
        <v>459</v>
      </c>
      <c r="E134" s="25"/>
    </row>
    <row r="135" spans="1:5" x14ac:dyDescent="0.25">
      <c r="A135" s="59"/>
      <c r="B135" s="42" t="s">
        <v>508</v>
      </c>
      <c r="C135" s="43" t="s">
        <v>460</v>
      </c>
      <c r="E135" s="25"/>
    </row>
    <row r="136" spans="1:5" x14ac:dyDescent="0.25">
      <c r="A136" s="59"/>
      <c r="B136" s="42" t="s">
        <v>509</v>
      </c>
      <c r="C136" s="43" t="s">
        <v>461</v>
      </c>
      <c r="E136" s="25"/>
    </row>
    <row r="137" spans="1:5" x14ac:dyDescent="0.25">
      <c r="A137" s="59"/>
      <c r="B137" s="42" t="s">
        <v>510</v>
      </c>
      <c r="C137" s="43" t="s">
        <v>462</v>
      </c>
      <c r="E137" s="25"/>
    </row>
    <row r="138" spans="1:5" x14ac:dyDescent="0.25">
      <c r="A138" s="59"/>
      <c r="B138" s="42" t="s">
        <v>511</v>
      </c>
      <c r="C138" s="43" t="s">
        <v>463</v>
      </c>
      <c r="E138" s="25"/>
    </row>
    <row r="139" spans="1:5" x14ac:dyDescent="0.25">
      <c r="A139" s="59"/>
      <c r="B139" s="42" t="s">
        <v>512</v>
      </c>
      <c r="C139" s="43" t="s">
        <v>464</v>
      </c>
      <c r="E139" s="25"/>
    </row>
    <row r="140" spans="1:5" x14ac:dyDescent="0.25">
      <c r="A140" s="59"/>
      <c r="B140" s="42" t="s">
        <v>513</v>
      </c>
      <c r="C140" s="43" t="s">
        <v>465</v>
      </c>
      <c r="E140" s="25"/>
    </row>
    <row r="141" spans="1:5" x14ac:dyDescent="0.25">
      <c r="A141" s="59"/>
      <c r="B141" s="42" t="s">
        <v>514</v>
      </c>
      <c r="C141" s="43" t="s">
        <v>466</v>
      </c>
      <c r="E141" s="25"/>
    </row>
    <row r="142" spans="1:5" x14ac:dyDescent="0.25">
      <c r="A142" s="59"/>
      <c r="B142" s="42" t="s">
        <v>515</v>
      </c>
      <c r="C142" s="43" t="s">
        <v>467</v>
      </c>
      <c r="E142" s="25"/>
    </row>
    <row r="143" spans="1:5" x14ac:dyDescent="0.25">
      <c r="A143" s="59"/>
      <c r="B143" s="42" t="s">
        <v>516</v>
      </c>
      <c r="C143" s="43" t="s">
        <v>468</v>
      </c>
      <c r="E143" s="25"/>
    </row>
    <row r="144" spans="1:5" x14ac:dyDescent="0.25">
      <c r="A144" s="59"/>
      <c r="B144" s="42" t="s">
        <v>517</v>
      </c>
      <c r="C144" s="43" t="s">
        <v>469</v>
      </c>
    </row>
    <row r="145" spans="1:5" x14ac:dyDescent="0.25">
      <c r="A145" s="59"/>
      <c r="B145" s="42" t="s">
        <v>518</v>
      </c>
      <c r="C145" s="43" t="s">
        <v>470</v>
      </c>
      <c r="E145" s="25"/>
    </row>
    <row r="146" spans="1:5" x14ac:dyDescent="0.25">
      <c r="A146" s="59"/>
      <c r="B146" s="42" t="s">
        <v>519</v>
      </c>
      <c r="C146" s="43" t="s">
        <v>471</v>
      </c>
      <c r="E146" s="25"/>
    </row>
    <row r="147" spans="1:5" x14ac:dyDescent="0.25">
      <c r="A147" s="59"/>
      <c r="B147" s="42" t="s">
        <v>520</v>
      </c>
      <c r="C147" s="43" t="s">
        <v>472</v>
      </c>
      <c r="E147" s="25"/>
    </row>
    <row r="148" spans="1:5" x14ac:dyDescent="0.25">
      <c r="A148" s="59"/>
      <c r="B148" s="42" t="s">
        <v>521</v>
      </c>
      <c r="C148" s="43" t="s">
        <v>473</v>
      </c>
      <c r="E148" s="25"/>
    </row>
    <row r="149" spans="1:5" x14ac:dyDescent="0.25">
      <c r="A149" s="59"/>
      <c r="B149" s="42" t="s">
        <v>522</v>
      </c>
      <c r="C149" s="43" t="s">
        <v>474</v>
      </c>
      <c r="E149" s="25"/>
    </row>
    <row r="150" spans="1:5" x14ac:dyDescent="0.25">
      <c r="A150" s="59"/>
      <c r="B150" s="42" t="s">
        <v>523</v>
      </c>
      <c r="C150" s="43" t="s">
        <v>475</v>
      </c>
      <c r="E150" s="25"/>
    </row>
    <row r="151" spans="1:5" x14ac:dyDescent="0.25">
      <c r="A151" s="59"/>
      <c r="B151" s="42" t="s">
        <v>524</v>
      </c>
      <c r="C151" s="43" t="s">
        <v>476</v>
      </c>
      <c r="E151" s="25"/>
    </row>
    <row r="152" spans="1:5" x14ac:dyDescent="0.25">
      <c r="A152" s="59"/>
      <c r="B152" s="42" t="s">
        <v>525</v>
      </c>
      <c r="C152" s="43" t="s">
        <v>541</v>
      </c>
      <c r="E152" s="25"/>
    </row>
    <row r="153" spans="1:5" x14ac:dyDescent="0.25">
      <c r="A153" s="59"/>
      <c r="B153" s="42" t="s">
        <v>526</v>
      </c>
      <c r="C153" s="43" t="s">
        <v>477</v>
      </c>
      <c r="E153" s="25"/>
    </row>
    <row r="154" spans="1:5" x14ac:dyDescent="0.25">
      <c r="A154" s="59"/>
      <c r="B154" s="42" t="s">
        <v>527</v>
      </c>
      <c r="C154" s="43" t="s">
        <v>478</v>
      </c>
      <c r="E154" s="25"/>
    </row>
    <row r="155" spans="1:5" x14ac:dyDescent="0.25">
      <c r="A155" s="59"/>
      <c r="B155" s="42" t="s">
        <v>528</v>
      </c>
      <c r="C155" s="43" t="s">
        <v>479</v>
      </c>
      <c r="E155" s="25"/>
    </row>
    <row r="156" spans="1:5" x14ac:dyDescent="0.25">
      <c r="A156" s="59"/>
      <c r="B156" s="42" t="s">
        <v>529</v>
      </c>
      <c r="C156" s="43" t="s">
        <v>480</v>
      </c>
      <c r="E156" s="25"/>
    </row>
    <row r="157" spans="1:5" x14ac:dyDescent="0.25">
      <c r="A157" s="59"/>
      <c r="B157" s="42" t="s">
        <v>530</v>
      </c>
      <c r="C157" s="43" t="s">
        <v>481</v>
      </c>
      <c r="E157" s="25"/>
    </row>
    <row r="158" spans="1:5" x14ac:dyDescent="0.25">
      <c r="A158" s="59"/>
      <c r="B158" s="42" t="s">
        <v>531</v>
      </c>
      <c r="C158" s="43" t="s">
        <v>482</v>
      </c>
      <c r="E158" s="25"/>
    </row>
    <row r="159" spans="1:5" x14ac:dyDescent="0.25">
      <c r="A159" s="59"/>
      <c r="B159" s="42" t="s">
        <v>532</v>
      </c>
      <c r="C159" s="43" t="s">
        <v>483</v>
      </c>
      <c r="E159" s="25"/>
    </row>
    <row r="160" spans="1:5" x14ac:dyDescent="0.25">
      <c r="A160" s="59"/>
      <c r="B160" s="42" t="s">
        <v>533</v>
      </c>
      <c r="C160" s="44" t="s">
        <v>534</v>
      </c>
    </row>
    <row r="161" spans="1:3" x14ac:dyDescent="0.25">
      <c r="A161" s="59"/>
      <c r="B161" s="42" t="s">
        <v>535</v>
      </c>
      <c r="C161" s="44" t="s">
        <v>536</v>
      </c>
    </row>
    <row r="162" spans="1:3" x14ac:dyDescent="0.25">
      <c r="A162" s="59"/>
      <c r="B162" s="42" t="s">
        <v>539</v>
      </c>
      <c r="C162" s="44" t="s">
        <v>537</v>
      </c>
    </row>
    <row r="163" spans="1:3" x14ac:dyDescent="0.25">
      <c r="A163" s="59"/>
      <c r="B163" s="42" t="s">
        <v>540</v>
      </c>
      <c r="C163" s="44" t="s">
        <v>538</v>
      </c>
    </row>
    <row r="164" spans="1:3" s="25" customFormat="1" x14ac:dyDescent="0.25">
      <c r="A164" s="57"/>
      <c r="B164" s="42" t="s">
        <v>645</v>
      </c>
      <c r="C164" s="44" t="s">
        <v>650</v>
      </c>
    </row>
    <row r="165" spans="1:3" s="25" customFormat="1" x14ac:dyDescent="0.25">
      <c r="A165" s="57"/>
      <c r="B165" s="42" t="s">
        <v>646</v>
      </c>
      <c r="C165" s="44" t="s">
        <v>651</v>
      </c>
    </row>
    <row r="166" spans="1:3" s="25" customFormat="1" x14ac:dyDescent="0.25">
      <c r="A166" s="57"/>
      <c r="B166" s="42" t="s">
        <v>647</v>
      </c>
      <c r="C166" s="44" t="s">
        <v>537</v>
      </c>
    </row>
    <row r="167" spans="1:3" s="25" customFormat="1" x14ac:dyDescent="0.25">
      <c r="A167" s="57"/>
      <c r="B167" s="42" t="s">
        <v>648</v>
      </c>
      <c r="C167" s="44" t="s">
        <v>652</v>
      </c>
    </row>
    <row r="168" spans="1:3" s="25" customFormat="1" x14ac:dyDescent="0.25">
      <c r="A168" s="57"/>
      <c r="B168" s="42" t="s">
        <v>649</v>
      </c>
      <c r="C168" s="44" t="s">
        <v>653</v>
      </c>
    </row>
    <row r="169" spans="1:3" ht="15" hidden="1" customHeight="1" x14ac:dyDescent="0.25">
      <c r="A169" s="58" t="s">
        <v>549</v>
      </c>
      <c r="B169" s="47" t="s">
        <v>550</v>
      </c>
      <c r="C169" s="48" t="s">
        <v>604</v>
      </c>
    </row>
    <row r="170" spans="1:3" s="25" customFormat="1" hidden="1" x14ac:dyDescent="0.25">
      <c r="A170" s="58"/>
      <c r="B170" s="47" t="s">
        <v>551</v>
      </c>
      <c r="C170" s="48" t="s">
        <v>605</v>
      </c>
    </row>
    <row r="171" spans="1:3" hidden="1" x14ac:dyDescent="0.25">
      <c r="A171" s="58"/>
      <c r="B171" s="47" t="s">
        <v>552</v>
      </c>
      <c r="C171" s="48" t="s">
        <v>606</v>
      </c>
    </row>
    <row r="172" spans="1:3" s="25" customFormat="1" hidden="1" x14ac:dyDescent="0.25">
      <c r="A172" s="58"/>
      <c r="B172" s="47" t="s">
        <v>553</v>
      </c>
      <c r="C172" s="48" t="s">
        <v>607</v>
      </c>
    </row>
    <row r="173" spans="1:3" hidden="1" x14ac:dyDescent="0.25">
      <c r="A173" s="58"/>
      <c r="B173" s="47" t="s">
        <v>554</v>
      </c>
      <c r="C173" s="48" t="s">
        <v>608</v>
      </c>
    </row>
    <row r="174" spans="1:3" hidden="1" x14ac:dyDescent="0.25">
      <c r="A174" s="58"/>
      <c r="B174" s="47" t="s">
        <v>555</v>
      </c>
      <c r="C174" s="48" t="s">
        <v>609</v>
      </c>
    </row>
    <row r="175" spans="1:3" hidden="1" x14ac:dyDescent="0.25">
      <c r="A175" s="58"/>
      <c r="B175" s="47" t="s">
        <v>556</v>
      </c>
      <c r="C175" s="48" t="s">
        <v>610</v>
      </c>
    </row>
    <row r="176" spans="1:3" hidden="1" x14ac:dyDescent="0.25">
      <c r="A176" s="58"/>
      <c r="B176" s="47" t="s">
        <v>557</v>
      </c>
      <c r="C176" s="48" t="s">
        <v>562</v>
      </c>
    </row>
    <row r="177" spans="1:4" s="25" customFormat="1" hidden="1" x14ac:dyDescent="0.25">
      <c r="A177" s="58"/>
      <c r="B177" s="47" t="s">
        <v>599</v>
      </c>
      <c r="C177" s="48" t="s">
        <v>560</v>
      </c>
    </row>
    <row r="178" spans="1:4" s="25" customFormat="1" hidden="1" x14ac:dyDescent="0.25">
      <c r="A178" s="58"/>
      <c r="B178" s="47" t="s">
        <v>600</v>
      </c>
      <c r="C178" s="48" t="s">
        <v>563</v>
      </c>
    </row>
    <row r="179" spans="1:4" s="25" customFormat="1" hidden="1" x14ac:dyDescent="0.25">
      <c r="A179" s="58"/>
      <c r="B179" s="47" t="s">
        <v>601</v>
      </c>
      <c r="C179" s="48" t="s">
        <v>561</v>
      </c>
    </row>
    <row r="180" spans="1:4" hidden="1" x14ac:dyDescent="0.25">
      <c r="A180" s="58"/>
      <c r="B180" s="47" t="s">
        <v>602</v>
      </c>
      <c r="C180" s="48" t="s">
        <v>559</v>
      </c>
    </row>
    <row r="181" spans="1:4" hidden="1" x14ac:dyDescent="0.25">
      <c r="A181" s="58"/>
      <c r="B181" s="47" t="s">
        <v>603</v>
      </c>
      <c r="C181" s="48" t="s">
        <v>558</v>
      </c>
    </row>
    <row r="182" spans="1:4" hidden="1" x14ac:dyDescent="0.25">
      <c r="A182" s="58"/>
      <c r="B182" s="47" t="s">
        <v>612</v>
      </c>
      <c r="C182" s="48" t="s">
        <v>611</v>
      </c>
      <c r="D182" s="51"/>
    </row>
    <row r="183" spans="1:4" hidden="1" x14ac:dyDescent="0.25">
      <c r="A183" s="58"/>
      <c r="B183" s="47">
        <v>230207</v>
      </c>
      <c r="C183" s="48" t="s">
        <v>613</v>
      </c>
    </row>
    <row r="234" spans="5:5" x14ac:dyDescent="0.25">
      <c r="E234" s="25"/>
    </row>
    <row r="235" spans="5:5" x14ac:dyDescent="0.25">
      <c r="E235" s="25"/>
    </row>
    <row r="236" spans="5:5" x14ac:dyDescent="0.25">
      <c r="E236" s="25"/>
    </row>
    <row r="237" spans="5:5" x14ac:dyDescent="0.25">
      <c r="E237" s="25"/>
    </row>
    <row r="238" spans="5:5" x14ac:dyDescent="0.25">
      <c r="E238" s="25"/>
    </row>
    <row r="239" spans="5:5" x14ac:dyDescent="0.25">
      <c r="E239" s="25"/>
    </row>
    <row r="240" spans="5:5" x14ac:dyDescent="0.25">
      <c r="E240" s="25"/>
    </row>
    <row r="249" spans="5:5" x14ac:dyDescent="0.25">
      <c r="E249" s="25"/>
    </row>
    <row r="250" spans="5:5" x14ac:dyDescent="0.25">
      <c r="E250" s="25"/>
    </row>
    <row r="251" spans="5:5" x14ac:dyDescent="0.25">
      <c r="E251" s="25"/>
    </row>
    <row r="252" spans="5:5" x14ac:dyDescent="0.25">
      <c r="E252" s="25"/>
    </row>
    <row r="253" spans="5:5" x14ac:dyDescent="0.25">
      <c r="E253" s="25"/>
    </row>
    <row r="254" spans="5:5" x14ac:dyDescent="0.25">
      <c r="E254" s="25"/>
    </row>
    <row r="255" spans="5:5" x14ac:dyDescent="0.25">
      <c r="E255" s="25"/>
    </row>
    <row r="256" spans="5:5" x14ac:dyDescent="0.25">
      <c r="E256" s="25"/>
    </row>
    <row r="257" spans="5:5" x14ac:dyDescent="0.25">
      <c r="E257" s="25"/>
    </row>
    <row r="258" spans="5:5" x14ac:dyDescent="0.25">
      <c r="E258" s="25"/>
    </row>
    <row r="265" spans="5:5" x14ac:dyDescent="0.25">
      <c r="E265" s="25"/>
    </row>
    <row r="266" spans="5:5" x14ac:dyDescent="0.25">
      <c r="E266" s="25"/>
    </row>
    <row r="267" spans="5:5" x14ac:dyDescent="0.25">
      <c r="E267" s="25"/>
    </row>
    <row r="268" spans="5:5" x14ac:dyDescent="0.25">
      <c r="E268" s="25"/>
    </row>
    <row r="269" spans="5:5" x14ac:dyDescent="0.25">
      <c r="E269" s="25"/>
    </row>
    <row r="270" spans="5:5" x14ac:dyDescent="0.25">
      <c r="E270" s="25"/>
    </row>
    <row r="271" spans="5:5" x14ac:dyDescent="0.25">
      <c r="E271" s="25"/>
    </row>
    <row r="272" spans="5:5" x14ac:dyDescent="0.25">
      <c r="E272" s="25"/>
    </row>
    <row r="273" spans="5:5" x14ac:dyDescent="0.25">
      <c r="E273" s="25"/>
    </row>
    <row r="274" spans="5:5" x14ac:dyDescent="0.25">
      <c r="E274" s="25"/>
    </row>
    <row r="275" spans="5:5" x14ac:dyDescent="0.25">
      <c r="E275" s="25"/>
    </row>
    <row r="276" spans="5:5" x14ac:dyDescent="0.25">
      <c r="E276" s="25"/>
    </row>
    <row r="277" spans="5:5" x14ac:dyDescent="0.25">
      <c r="E277" s="25"/>
    </row>
    <row r="278" spans="5:5" x14ac:dyDescent="0.25">
      <c r="E278" s="25"/>
    </row>
    <row r="279" spans="5:5" x14ac:dyDescent="0.25">
      <c r="E279" s="25"/>
    </row>
    <row r="280" spans="5:5" x14ac:dyDescent="0.25">
      <c r="E280" s="25"/>
    </row>
    <row r="285" spans="5:5" x14ac:dyDescent="0.25">
      <c r="E285" s="25"/>
    </row>
    <row r="286" spans="5:5" x14ac:dyDescent="0.25">
      <c r="E286" s="25"/>
    </row>
    <row r="287" spans="5:5" x14ac:dyDescent="0.25">
      <c r="E287" s="25"/>
    </row>
    <row r="288" spans="5:5" x14ac:dyDescent="0.25">
      <c r="E288" s="25"/>
    </row>
    <row r="289" spans="5:5" x14ac:dyDescent="0.25">
      <c r="E289" s="25"/>
    </row>
    <row r="290" spans="5:5" x14ac:dyDescent="0.25">
      <c r="E290" s="25"/>
    </row>
    <row r="292" spans="5:5" x14ac:dyDescent="0.25">
      <c r="E292" s="25"/>
    </row>
  </sheetData>
  <protectedRanges>
    <protectedRange sqref="C3 C31 C14:C16 C12 C25 G18" name="Intervalo1_1"/>
    <protectedRange sqref="C8 C10 C13 C27:C30 C22" name="Intervalo1_2_1"/>
    <protectedRange sqref="C33:C35" name="Intervalo1_1_1"/>
    <protectedRange sqref="G21 D2:D16" name="Intervalo1_3"/>
    <protectedRange sqref="L18:L20 D23:D27 D29:D31 D17:D21" name="Intervalo1_1_2"/>
  </protectedRanges>
  <autoFilter ref="A1:C183"/>
  <mergeCells count="7">
    <mergeCell ref="A169:A183"/>
    <mergeCell ref="A77:A163"/>
    <mergeCell ref="G3:G4"/>
    <mergeCell ref="G6:G7"/>
    <mergeCell ref="A2:A36"/>
    <mergeCell ref="A61:A76"/>
    <mergeCell ref="A38:A60"/>
  </mergeCells>
  <dataValidations disablePrompts="1" count="1">
    <dataValidation allowBlank="1" showInputMessage="1" showErrorMessage="1" promptTitle="TOP Motivos " prompt="Demandas finalizadas no mês apresentado_x000a_Informação do conglomerado_x000a_Não alterar a ordem dos motivos_x000a_" sqref="C141"/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Base AG</vt:lpstr>
      <vt:lpstr>Tabela RC</vt:lpstr>
      <vt:lpstr>Base RC</vt:lpstr>
      <vt:lpstr>Tabela CA</vt:lpstr>
      <vt:lpstr>Tabela AG</vt:lpstr>
      <vt:lpstr>Base Painel setorial</vt:lpstr>
      <vt:lpstr>Base CA</vt:lpstr>
      <vt:lpstr>Tabela Painel Setorial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patricia.alves</dc:creator>
  <cp:lastModifiedBy>Patrícia Alves Santos</cp:lastModifiedBy>
  <dcterms:created xsi:type="dcterms:W3CDTF">2015-06-09T16:53:05Z</dcterms:created>
  <dcterms:modified xsi:type="dcterms:W3CDTF">2018-09-20T12:16:09Z</dcterms:modified>
</cp:coreProperties>
</file>